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мплексный план " sheetId="2" r:id="rId1"/>
  </sheets>
  <definedNames>
    <definedName name="_xlnm.Print_Titles" localSheetId="0">'Комплексный план '!$9:$12</definedName>
    <definedName name="_xlnm.Print_Area" localSheetId="0">'Комплексный план '!$A$1:$M$75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64" i="2" l="1"/>
  <c r="G37" i="2" l="1"/>
  <c r="G65" i="2" l="1"/>
</calcChain>
</file>

<file path=xl/sharedStrings.xml><?xml version="1.0" encoding="utf-8"?>
<sst xmlns="http://schemas.openxmlformats.org/spreadsheetml/2006/main" count="318" uniqueCount="94">
  <si>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</si>
  <si>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</si>
  <si>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</si>
  <si>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</si>
  <si>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</si>
  <si>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</si>
  <si>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</si>
  <si>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X</t>
  </si>
  <si>
    <t>Х</t>
  </si>
  <si>
    <t>Итого по подпрограмме 1</t>
  </si>
  <si>
    <t>Итого по подпрограмме 2</t>
  </si>
  <si>
    <t>Всего по программе: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</si>
  <si>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</si>
  <si>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</si>
  <si>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>3.</t>
  </si>
  <si>
    <t xml:space="preserve">Основное мероприятие 1.3. Создание благоприятных условий для развития конкуренции </t>
  </si>
  <si>
    <t>Управление экономического развития, прогнозирования и инвестиционной политики</t>
  </si>
  <si>
    <t>Подпрограмма 2 "Развитие и поддержка малого и среднего предпринимательства"</t>
  </si>
  <si>
    <t>5.</t>
  </si>
  <si>
    <t>7.</t>
  </si>
  <si>
    <t xml:space="preserve">2. </t>
  </si>
  <si>
    <t>Основное мероприятие 1.2. Создание благоприятных условий для повышения инвестиционной активности</t>
  </si>
  <si>
    <t>4.</t>
  </si>
  <si>
    <t>6.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</si>
  <si>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</si>
  <si>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>V</t>
  </si>
  <si>
    <t>Согласовано:</t>
  </si>
  <si>
    <t xml:space="preserve">Председатель Комитета по управлению муниципальным имуществом </t>
  </si>
  <si>
    <t>УТВЕРЖДЕНО</t>
  </si>
  <si>
    <r>
      <t xml:space="preserve">Контрольное событие № 6 </t>
    </r>
    <r>
      <rPr>
        <sz val="12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</si>
  <si>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r>
      <t xml:space="preserve">Контрольное событие № 3 </t>
    </r>
    <r>
      <rPr>
        <sz val="12"/>
        <rFont val="Times New Roman"/>
        <family val="1"/>
        <charset val="204"/>
      </rPr>
      <t>Актуализация инвестиционного паспорта МО ГО "Усинск"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</si>
  <si>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 xml:space="preserve">Наличие плана мероприятий ("Дорожной карты") по содействию развитию конкуренции в МО ГО "Усинск" 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</si>
  <si>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Ведение перечня муниципального имущества МО ГО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МО ГО "Усинск"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</si>
  <si>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</si>
  <si>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3</t>
    </r>
    <r>
      <rPr>
        <sz val="12"/>
        <color theme="1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</si>
  <si>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Размещение в социальных сетях и на официальном сайте администрации МО ГО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</si>
  <si>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>Оказана информационная и консультационная поддержка не менее 50 субъектам предпринимательства в год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</si>
  <si>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предпринимательства, подведение итогов, награждение победителей</t>
    </r>
  </si>
  <si>
    <t>Целевой индикатор и показатель</t>
  </si>
  <si>
    <t>Наименование, единица измерения</t>
  </si>
  <si>
    <t>Значение</t>
  </si>
  <si>
    <t>Контрольное событие № 2 Разработка и утверждение Перечня инвестиционных проектов, предлагаемых к финансированию за счет бюджетных средств, в 2022-2023 годах</t>
  </si>
  <si>
    <t>Уровень достижения целевых показателей, обозначенных в Стратегии социально-экономического развития</t>
  </si>
  <si>
    <t>не менее 80</t>
  </si>
  <si>
    <t>Объем инвестиций в основной капитал (за исключением бюджетных средств) в расчете на одного жителя.</t>
  </si>
  <si>
    <t>Объем инвестиций в основной капитал за счет всех источников финансирования</t>
  </si>
  <si>
    <t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</si>
  <si>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Уровень безработицы</t>
  </si>
  <si>
    <t>Объем отгруженных товаров собственного производства, выполненных работ и услуг собственными силами</t>
  </si>
  <si>
    <t>Количество самозанятых граждан, зафиксировавших свой статус, с учетом введения налогового режима для самозанятых</t>
  </si>
  <si>
    <t>Увеличение количества объектов имущества в перечнях муниципального имущества</t>
  </si>
  <si>
    <t>Обеспечено количество переданных в аренду субъектам МСП объектов муниципального имущества</t>
  </si>
  <si>
    <t>Сулейманова Н.А., Председатель комитета по управлению муниципальным имуществом администрации МО ГО "Усинск"</t>
  </si>
  <si>
    <t xml:space="preserve">Число субъектов малого и среднего предпринимательства (без учета индивидуальных предпринимателей) в расчете на 10 тыс. человек населения </t>
  </si>
  <si>
    <t>Н.А. Сулейманова</t>
  </si>
  <si>
    <t>_____________________________/А.А. Актиева</t>
  </si>
  <si>
    <t>Заместитель руководителя администрации МО ГО «Усинск»</t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</si>
  <si>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Разработка прогноза социально-экономического развития МО ГО "Усинск" на 2023 год и на период до 2025 года</t>
    </r>
  </si>
  <si>
    <r>
      <t xml:space="preserve">Контрольное событие № 2 </t>
    </r>
    <r>
      <rPr>
        <sz val="12"/>
        <color theme="1"/>
        <rFont val="Times New Roman"/>
        <family val="1"/>
        <charset val="204"/>
      </rPr>
      <t xml:space="preserve">Формирование доклада о социально-экономическом положении МО ГО "Усинск" по итогам 2021 года </t>
    </r>
  </si>
  <si>
    <r>
      <t xml:space="preserve">Контрольное событие № 3 </t>
    </r>
    <r>
      <rPr>
        <sz val="12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МО ГО "Усинск" за 2021 год</t>
    </r>
  </si>
  <si>
    <r>
      <t xml:space="preserve">Контрольное событие № 4 </t>
    </r>
    <r>
      <rPr>
        <sz val="12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МО ГО "Усинск" до 2025 года за 2021 год</t>
    </r>
  </si>
  <si>
    <r>
      <t xml:space="preserve">Контрольное событие № 5 </t>
    </r>
    <r>
      <rPr>
        <sz val="12"/>
        <color theme="1"/>
        <rFont val="Times New Roman"/>
        <family val="1"/>
        <charset val="204"/>
      </rPr>
      <t>Формирование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</si>
  <si>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МО ГО "Усинск"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</si>
  <si>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 xml:space="preserve">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</si>
  <si>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t>Основное мероприятие 2.1.Финансовая поддержка субъектов малого и среднего предпринимательства, инвестиционной деятельности</t>
  </si>
  <si>
    <t>Основное мероприятия 2.3.Реализация отдельных мероприятий в рамках регионального проекта «Акселерация субъектов малого и среднего предпринимательства»</t>
  </si>
  <si>
    <r>
      <rPr>
        <i/>
        <sz val="12"/>
        <color theme="1"/>
        <rFont val="Times New Roman"/>
        <family val="1"/>
        <charset val="204"/>
      </rPr>
      <t>Контрольное событие № 1</t>
    </r>
    <r>
      <rPr>
        <sz val="12"/>
        <color theme="1"/>
        <rFont val="Times New Roman"/>
        <family val="1"/>
        <charset val="204"/>
      </rPr>
      <t xml:space="preserve"> Оказана финансовая поддержка не менее 2 субъектам предпринимательства</t>
    </r>
  </si>
  <si>
    <r>
      <t xml:space="preserve">Контрольное событие № 1 </t>
    </r>
    <r>
      <rPr>
        <sz val="12"/>
        <color theme="1"/>
        <rFont val="Times New Roman"/>
        <family val="1"/>
        <charset val="204"/>
      </rPr>
      <t>Информирование граждан, субъектов малого и среднего предпринимательства, инвестиционной деятельности о мерах поддержки, услугах Центра «Мой бизнес» не менее 25 чел.</t>
    </r>
  </si>
  <si>
    <t>Основное мероприятие 2.4. Оказание имущественной поддержки субъектов малого и среднего предпринимательства</t>
  </si>
  <si>
    <t>Основное мероприятие 2.5. Оказание информационно-консультационной поддержки субъектов малого и среднего предпринимательства</t>
  </si>
  <si>
    <t>Основное мероприятие 2.6. Содействие субъектам малого и среднего предпринимательства в области повышения профессионального уровня</t>
  </si>
  <si>
    <t>8.</t>
  </si>
  <si>
    <t>Руководитель управления экономического развития, прогнозирования и инвестиционной политики</t>
  </si>
  <si>
    <t>Л.В. Кравчун</t>
  </si>
  <si>
    <t>Ответственный исполнитель</t>
  </si>
  <si>
    <t>Ожидаемый непосредственный результат (краткое описание)</t>
  </si>
  <si>
    <t>Задача 1. Формирование благоприятной институциональной среды экономического развития МО ГО «Усинск»</t>
  </si>
  <si>
    <t>Проектные мероприятия</t>
  </si>
  <si>
    <t>Процессные мероприятия</t>
  </si>
  <si>
    <t>Задача 2. Создание условий для повышения инвестиционной активности и развития конкуренции на территории МО ГО «Усинск»</t>
  </si>
  <si>
    <t>Задача 1. Формирование благоприятной среды для развития малого и среднего предпринимательства</t>
  </si>
  <si>
    <t>Задача 2. Усиление рыночных позиций субъектов малого и среднего предпринимательства</t>
  </si>
  <si>
    <t>Комплексный план действий по реализации муниципальной программы «Развитие экономики» на 2022 год (ред. от 01.2023)</t>
  </si>
  <si>
    <t>Руководитель Финансового управления</t>
  </si>
  <si>
    <t>С.К. Росликова</t>
  </si>
  <si>
    <t>"____" ____________2023 г.</t>
  </si>
  <si>
    <t>«____»______________2023 г.</t>
  </si>
  <si>
    <t xml:space="preserve">Создание полноценной системы стратегического планирования, способствующей социально-экономическому развитию </t>
  </si>
  <si>
    <t>Наличие актуального инвестиционного паспорта</t>
  </si>
  <si>
    <t>Обеспечение свободной конкуренции на приоритетных и социально значимых рынках, совершенствование антимонопольной политики, улучшение инвестиционного климата</t>
  </si>
  <si>
    <t>Повышение уровня информированности субъектов малого и среднего предпринимательства и инвестиционной деятельности о мерах государственной и муниципальной поддержки, проводимых мероприятиях, конкурсах, ярмарках и изменениях, и дополнениях, вносимых в нормативно-правовые акты. Информирование граждан, субъектов малого и среднего предпринимательства, инвестиционной деятельности о мерах поддержки, услугах Центра «Мой бизнес» посредством консультаций, рассылки информации, размещения на официальных сайтах, в соцсетях, СМИ.</t>
  </si>
  <si>
    <t>Оказание финансовой поддержки субъектам малого и среднего предпринимательства, инвестиционой деятельности</t>
  </si>
  <si>
    <t>Оказание имущественной поддержки субъектов малого и среднего предпринимательства, инвестиционной деятельности</t>
  </si>
  <si>
    <t>Расширение деловых возможностей субъектов малого и среднего предпринимательства. Повышение уровня профессионального мастерства предпринимателей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</si>
</sst>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0" xfId="1" applyFont="1"/>
    <xf numFmtId="0" fontId="3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8" fillId="0" borderId="1" xfId="1" applyFont="1" applyBorder="1" applyAlignment="1"/>
    <xf numFmtId="0" fontId="7" fillId="0" borderId="0" xfId="1" applyFont="1" applyAlignment="1"/>
    <xf numFmtId="0" fontId="8" fillId="0" borderId="0" xfId="1" applyFont="1" applyAlignment="1"/>
    <xf numFmtId="0" fontId="8" fillId="0" borderId="0" xfId="1" applyFont="1" applyBorder="1" applyAlignme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9" fillId="0" borderId="2" xfId="2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7" fillId="0" borderId="8" xfId="1" applyNumberFormat="1" applyFont="1" applyBorder="1" applyAlignment="1">
      <alignment horizontal="center" vertical="center" wrapText="1"/>
    </xf>
    <xf numFmtId="14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2" fontId="7" fillId="0" borderId="10" xfId="2" applyNumberFormat="1" applyFont="1" applyBorder="1" applyAlignment="1">
      <alignment horizontal="center" vertical="center" wrapText="1"/>
    </xf>
    <xf numFmtId="2" fontId="7" fillId="0" borderId="9" xfId="2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10" xfId="2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3" fillId="0" borderId="9" xfId="2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4" xfId="5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view="pageBreakPreview" zoomScale="80" zoomScaleNormal="80" zoomScaleSheetLayoutView="80" workbookViewId="0">
      <selection activeCell="G45" sqref="G45:G46"/>
    </sheetView>
  </sheetViews>
  <sheetFormatPr defaultRowHeight="15.75" x14ac:dyDescent="0.25"/>
  <cols>
    <col min="1" max="1" width="9.140625" style="6"/>
    <col min="2" max="2" width="37" style="4" customWidth="1"/>
    <col min="3" max="3" width="23.42578125" style="4" customWidth="1"/>
    <col min="4" max="4" width="42.7109375" style="4" customWidth="1"/>
    <col min="5" max="5" width="12.28515625" style="4" customWidth="1"/>
    <col min="6" max="6" width="12.42578125" style="4" customWidth="1"/>
    <col min="7" max="7" width="16.7109375" style="8" customWidth="1"/>
    <col min="8" max="8" width="6.140625" style="5" customWidth="1"/>
    <col min="9" max="9" width="5.5703125" style="5" customWidth="1"/>
    <col min="10" max="11" width="6.42578125" style="5" customWidth="1"/>
    <col min="12" max="12" width="26" style="19" customWidth="1"/>
    <col min="13" max="13" width="18.7109375" style="19" customWidth="1"/>
    <col min="14" max="16384" width="9.140625" style="5"/>
  </cols>
  <sheetData>
    <row r="1" spans="1:13" s="2" customFormat="1" x14ac:dyDescent="0.25">
      <c r="A1" s="19"/>
      <c r="B1" s="20"/>
      <c r="C1" s="20"/>
      <c r="D1" s="20"/>
      <c r="E1" s="20"/>
      <c r="F1" s="20"/>
      <c r="G1" s="21"/>
      <c r="H1" s="21"/>
      <c r="I1" s="21"/>
      <c r="J1" s="13"/>
      <c r="K1" s="13"/>
    </row>
    <row r="2" spans="1:13" s="2" customFormat="1" x14ac:dyDescent="0.2">
      <c r="A2" s="19"/>
      <c r="B2" s="20"/>
      <c r="C2" s="20"/>
      <c r="D2" s="20"/>
      <c r="E2" s="20"/>
      <c r="F2" s="20"/>
      <c r="G2" s="21"/>
      <c r="I2" s="21"/>
      <c r="J2" s="19"/>
      <c r="K2" s="19" t="s">
        <v>28</v>
      </c>
    </row>
    <row r="3" spans="1:13" s="2" customFormat="1" x14ac:dyDescent="0.2">
      <c r="A3" s="19"/>
      <c r="B3" s="20"/>
      <c r="C3" s="20"/>
      <c r="D3" s="20"/>
      <c r="E3" s="20"/>
      <c r="F3" s="20"/>
      <c r="G3" s="21"/>
      <c r="I3" s="21"/>
      <c r="J3" s="46"/>
      <c r="K3" s="46" t="s">
        <v>56</v>
      </c>
    </row>
    <row r="4" spans="1:13" s="2" customFormat="1" x14ac:dyDescent="0.2">
      <c r="A4" s="19"/>
      <c r="B4" s="20"/>
      <c r="C4" s="20"/>
      <c r="D4" s="20"/>
      <c r="E4" s="20"/>
      <c r="F4" s="20"/>
      <c r="G4" s="21"/>
      <c r="I4" s="21"/>
      <c r="J4" s="46"/>
      <c r="K4" s="46" t="s">
        <v>55</v>
      </c>
    </row>
    <row r="5" spans="1:13" s="2" customFormat="1" x14ac:dyDescent="0.2">
      <c r="A5" s="19"/>
      <c r="B5" s="20"/>
      <c r="C5" s="20"/>
      <c r="D5" s="20"/>
      <c r="E5" s="20"/>
      <c r="F5" s="20"/>
      <c r="G5" s="21"/>
      <c r="H5" s="23"/>
      <c r="I5" s="22"/>
      <c r="J5" s="46"/>
      <c r="K5" s="46" t="s">
        <v>86</v>
      </c>
    </row>
    <row r="6" spans="1:13" s="2" customFormat="1" x14ac:dyDescent="0.25">
      <c r="A6" s="19"/>
      <c r="B6" s="20"/>
      <c r="C6" s="20"/>
      <c r="D6" s="20"/>
      <c r="E6" s="20"/>
      <c r="F6" s="20"/>
      <c r="G6" s="21"/>
      <c r="H6" s="13"/>
      <c r="I6" s="13"/>
      <c r="J6" s="13"/>
      <c r="K6" s="13"/>
      <c r="L6" s="19"/>
      <c r="M6" s="19"/>
    </row>
    <row r="7" spans="1:13" s="2" customFormat="1" x14ac:dyDescent="0.2">
      <c r="A7" s="101" t="s">
        <v>82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2" customForma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38"/>
      <c r="M8" s="19"/>
    </row>
    <row r="9" spans="1:13" s="2" customFormat="1" ht="79.5" customHeight="1" x14ac:dyDescent="0.2">
      <c r="A9" s="80" t="s">
        <v>0</v>
      </c>
      <c r="B9" s="80" t="s">
        <v>1</v>
      </c>
      <c r="C9" s="69" t="s">
        <v>74</v>
      </c>
      <c r="D9" s="80" t="s">
        <v>75</v>
      </c>
      <c r="E9" s="80" t="s">
        <v>2</v>
      </c>
      <c r="F9" s="80" t="s">
        <v>3</v>
      </c>
      <c r="G9" s="69" t="s">
        <v>4</v>
      </c>
      <c r="H9" s="80" t="s">
        <v>5</v>
      </c>
      <c r="I9" s="80"/>
      <c r="J9" s="80"/>
      <c r="K9" s="80"/>
      <c r="L9" s="80" t="s">
        <v>38</v>
      </c>
      <c r="M9" s="80"/>
    </row>
    <row r="10" spans="1:13" s="2" customFormat="1" ht="15.75" customHeight="1" x14ac:dyDescent="0.2">
      <c r="A10" s="80"/>
      <c r="B10" s="80"/>
      <c r="C10" s="81"/>
      <c r="D10" s="80"/>
      <c r="E10" s="80"/>
      <c r="F10" s="80"/>
      <c r="G10" s="81"/>
      <c r="H10" s="80"/>
      <c r="I10" s="80"/>
      <c r="J10" s="80"/>
      <c r="K10" s="80"/>
      <c r="L10" s="80" t="s">
        <v>39</v>
      </c>
      <c r="M10" s="93" t="s">
        <v>40</v>
      </c>
    </row>
    <row r="11" spans="1:13" s="2" customFormat="1" x14ac:dyDescent="0.2">
      <c r="A11" s="80"/>
      <c r="B11" s="80"/>
      <c r="C11" s="70"/>
      <c r="D11" s="80"/>
      <c r="E11" s="80"/>
      <c r="F11" s="80"/>
      <c r="G11" s="70"/>
      <c r="H11" s="49">
        <v>1</v>
      </c>
      <c r="I11" s="49">
        <v>2</v>
      </c>
      <c r="J11" s="49">
        <v>3</v>
      </c>
      <c r="K11" s="49">
        <v>4</v>
      </c>
      <c r="L11" s="80"/>
      <c r="M11" s="93"/>
    </row>
    <row r="12" spans="1:13" s="2" customFormat="1" x14ac:dyDescent="0.2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4">
        <v>7</v>
      </c>
      <c r="H12" s="25">
        <v>8</v>
      </c>
      <c r="I12" s="25">
        <v>9</v>
      </c>
      <c r="J12" s="25">
        <v>10</v>
      </c>
      <c r="K12" s="25">
        <v>11</v>
      </c>
      <c r="L12" s="37">
        <v>12</v>
      </c>
      <c r="M12" s="39">
        <v>13</v>
      </c>
    </row>
    <row r="13" spans="1:13" s="2" customFormat="1" ht="15.75" customHeight="1" x14ac:dyDescent="0.2">
      <c r="A13" s="25"/>
      <c r="B13" s="94" t="s">
        <v>12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s="2" customFormat="1" ht="15.75" customHeight="1" x14ac:dyDescent="0.2">
      <c r="A14" s="60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s="2" customFormat="1" ht="15.75" customHeight="1" x14ac:dyDescent="0.2">
      <c r="A15" s="63" t="s">
        <v>77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s="2" customFormat="1" ht="15.75" customHeight="1" x14ac:dyDescent="0.2">
      <c r="A16" s="63" t="s">
        <v>78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s="2" customFormat="1" ht="168.75" customHeight="1" x14ac:dyDescent="0.2">
      <c r="A17" s="25" t="s">
        <v>6</v>
      </c>
      <c r="B17" s="26" t="s">
        <v>13</v>
      </c>
      <c r="C17" s="25" t="s">
        <v>24</v>
      </c>
      <c r="D17" s="56" t="s">
        <v>87</v>
      </c>
      <c r="E17" s="28">
        <v>44562</v>
      </c>
      <c r="F17" s="28">
        <v>44926</v>
      </c>
      <c r="G17" s="29">
        <v>0</v>
      </c>
      <c r="H17" s="49" t="s">
        <v>25</v>
      </c>
      <c r="I17" s="49" t="s">
        <v>25</v>
      </c>
      <c r="J17" s="49" t="s">
        <v>25</v>
      </c>
      <c r="K17" s="49" t="s">
        <v>25</v>
      </c>
      <c r="L17" s="27" t="s">
        <v>42</v>
      </c>
      <c r="M17" s="45" t="s">
        <v>43</v>
      </c>
    </row>
    <row r="18" spans="1:13" s="2" customFormat="1" ht="168.75" customHeight="1" x14ac:dyDescent="0.2">
      <c r="A18" s="24"/>
      <c r="B18" s="30" t="s">
        <v>57</v>
      </c>
      <c r="C18" s="25" t="s">
        <v>24</v>
      </c>
      <c r="D18" s="50" t="s">
        <v>8</v>
      </c>
      <c r="E18" s="24" t="s">
        <v>8</v>
      </c>
      <c r="F18" s="28">
        <v>44926</v>
      </c>
      <c r="G18" s="24" t="s">
        <v>7</v>
      </c>
      <c r="H18" s="25"/>
      <c r="I18" s="25"/>
      <c r="J18" s="25" t="s">
        <v>25</v>
      </c>
      <c r="K18" s="25"/>
      <c r="L18" s="37" t="s">
        <v>8</v>
      </c>
      <c r="M18" s="39" t="s">
        <v>8</v>
      </c>
    </row>
    <row r="19" spans="1:13" s="2" customFormat="1" ht="167.25" customHeight="1" x14ac:dyDescent="0.2">
      <c r="A19" s="24"/>
      <c r="B19" s="30" t="s">
        <v>58</v>
      </c>
      <c r="C19" s="25" t="s">
        <v>24</v>
      </c>
      <c r="D19" s="50" t="s">
        <v>8</v>
      </c>
      <c r="E19" s="24" t="s">
        <v>8</v>
      </c>
      <c r="F19" s="28">
        <v>44926</v>
      </c>
      <c r="G19" s="24" t="s">
        <v>7</v>
      </c>
      <c r="H19" s="25" t="s">
        <v>25</v>
      </c>
      <c r="I19" s="25"/>
      <c r="J19" s="25"/>
      <c r="K19" s="25"/>
      <c r="L19" s="37" t="s">
        <v>8</v>
      </c>
      <c r="M19" s="39" t="s">
        <v>8</v>
      </c>
    </row>
    <row r="20" spans="1:13" s="2" customFormat="1" ht="167.25" customHeight="1" x14ac:dyDescent="0.2">
      <c r="A20" s="24"/>
      <c r="B20" s="30" t="s">
        <v>59</v>
      </c>
      <c r="C20" s="25" t="s">
        <v>24</v>
      </c>
      <c r="D20" s="50" t="s">
        <v>8</v>
      </c>
      <c r="E20" s="24" t="s">
        <v>8</v>
      </c>
      <c r="F20" s="28">
        <v>44926</v>
      </c>
      <c r="G20" s="24" t="s">
        <v>7</v>
      </c>
      <c r="H20" s="25"/>
      <c r="I20" s="25" t="s">
        <v>25</v>
      </c>
      <c r="J20" s="25"/>
      <c r="K20" s="25"/>
      <c r="L20" s="37" t="s">
        <v>8</v>
      </c>
      <c r="M20" s="39" t="s">
        <v>8</v>
      </c>
    </row>
    <row r="21" spans="1:13" s="2" customFormat="1" ht="169.5" customHeight="1" x14ac:dyDescent="0.2">
      <c r="A21" s="24"/>
      <c r="B21" s="30" t="s">
        <v>60</v>
      </c>
      <c r="C21" s="25" t="s">
        <v>24</v>
      </c>
      <c r="D21" s="50" t="s">
        <v>8</v>
      </c>
      <c r="E21" s="24" t="s">
        <v>8</v>
      </c>
      <c r="F21" s="28">
        <v>44926</v>
      </c>
      <c r="G21" s="24" t="s">
        <v>7</v>
      </c>
      <c r="H21" s="25"/>
      <c r="I21" s="25" t="s">
        <v>25</v>
      </c>
      <c r="J21" s="25"/>
      <c r="K21" s="25"/>
      <c r="L21" s="37" t="s">
        <v>8</v>
      </c>
      <c r="M21" s="39" t="s">
        <v>8</v>
      </c>
    </row>
    <row r="22" spans="1:13" s="2" customFormat="1" ht="157.5" x14ac:dyDescent="0.2">
      <c r="A22" s="24"/>
      <c r="B22" s="30" t="s">
        <v>61</v>
      </c>
      <c r="C22" s="25" t="s">
        <v>24</v>
      </c>
      <c r="D22" s="50" t="s">
        <v>8</v>
      </c>
      <c r="E22" s="24" t="s">
        <v>8</v>
      </c>
      <c r="F22" s="28">
        <v>44926</v>
      </c>
      <c r="G22" s="24" t="s">
        <v>7</v>
      </c>
      <c r="H22" s="25"/>
      <c r="I22" s="25" t="s">
        <v>25</v>
      </c>
      <c r="J22" s="25"/>
      <c r="K22" s="25"/>
      <c r="L22" s="37" t="s">
        <v>8</v>
      </c>
      <c r="M22" s="39" t="s">
        <v>8</v>
      </c>
    </row>
    <row r="23" spans="1:13" s="2" customFormat="1" ht="157.5" x14ac:dyDescent="0.2">
      <c r="A23" s="24"/>
      <c r="B23" s="30" t="s">
        <v>29</v>
      </c>
      <c r="C23" s="25" t="s">
        <v>24</v>
      </c>
      <c r="D23" s="50" t="s">
        <v>8</v>
      </c>
      <c r="E23" s="24" t="s">
        <v>8</v>
      </c>
      <c r="F23" s="28">
        <v>44926</v>
      </c>
      <c r="G23" s="24" t="s">
        <v>7</v>
      </c>
      <c r="H23" s="25" t="s">
        <v>25</v>
      </c>
      <c r="I23" s="25"/>
      <c r="J23" s="25" t="s">
        <v>25</v>
      </c>
      <c r="K23" s="25"/>
      <c r="L23" s="37" t="s">
        <v>8</v>
      </c>
      <c r="M23" s="39" t="s">
        <v>8</v>
      </c>
    </row>
    <row r="24" spans="1:13" s="2" customFormat="1" x14ac:dyDescent="0.2">
      <c r="A24" s="98" t="s">
        <v>79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s="2" customFormat="1" x14ac:dyDescent="0.2">
      <c r="A25" s="63" t="s">
        <v>77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s="2" customFormat="1" x14ac:dyDescent="0.2">
      <c r="A26" s="63" t="s">
        <v>78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s="2" customFormat="1" ht="63" x14ac:dyDescent="0.2">
      <c r="A27" s="65" t="s">
        <v>20</v>
      </c>
      <c r="B27" s="96" t="s">
        <v>21</v>
      </c>
      <c r="C27" s="69" t="s">
        <v>24</v>
      </c>
      <c r="D27" s="71" t="s">
        <v>88</v>
      </c>
      <c r="E27" s="73">
        <v>44562</v>
      </c>
      <c r="F27" s="73">
        <v>44926</v>
      </c>
      <c r="G27" s="90">
        <v>0</v>
      </c>
      <c r="H27" s="69" t="s">
        <v>25</v>
      </c>
      <c r="I27" s="69" t="s">
        <v>25</v>
      </c>
      <c r="J27" s="69" t="s">
        <v>25</v>
      </c>
      <c r="K27" s="69" t="s">
        <v>25</v>
      </c>
      <c r="L27" s="27" t="s">
        <v>45</v>
      </c>
      <c r="M27" s="52">
        <v>38000.5</v>
      </c>
    </row>
    <row r="28" spans="1:13" s="2" customFormat="1" ht="94.5" x14ac:dyDescent="0.2">
      <c r="A28" s="66"/>
      <c r="B28" s="97"/>
      <c r="C28" s="70"/>
      <c r="D28" s="72"/>
      <c r="E28" s="74"/>
      <c r="F28" s="74"/>
      <c r="G28" s="92"/>
      <c r="H28" s="70"/>
      <c r="I28" s="70"/>
      <c r="J28" s="70"/>
      <c r="K28" s="70"/>
      <c r="L28" s="42" t="s">
        <v>44</v>
      </c>
      <c r="M28" s="52">
        <v>900486</v>
      </c>
    </row>
    <row r="29" spans="1:13" s="2" customFormat="1" ht="157.5" x14ac:dyDescent="0.2">
      <c r="A29" s="24"/>
      <c r="B29" s="30" t="s">
        <v>62</v>
      </c>
      <c r="C29" s="25" t="s">
        <v>24</v>
      </c>
      <c r="D29" s="50" t="s">
        <v>8</v>
      </c>
      <c r="E29" s="24" t="s">
        <v>8</v>
      </c>
      <c r="F29" s="28">
        <v>44926</v>
      </c>
      <c r="G29" s="24" t="s">
        <v>7</v>
      </c>
      <c r="H29" s="25" t="s">
        <v>25</v>
      </c>
      <c r="I29" s="25"/>
      <c r="J29" s="25" t="s">
        <v>25</v>
      </c>
      <c r="K29" s="25"/>
      <c r="L29" s="37" t="s">
        <v>8</v>
      </c>
      <c r="M29" s="39" t="s">
        <v>8</v>
      </c>
    </row>
    <row r="30" spans="1:13" s="2" customFormat="1" ht="172.5" customHeight="1" x14ac:dyDescent="0.2">
      <c r="A30" s="24"/>
      <c r="B30" s="30" t="s">
        <v>41</v>
      </c>
      <c r="C30" s="25" t="s">
        <v>24</v>
      </c>
      <c r="D30" s="50" t="s">
        <v>8</v>
      </c>
      <c r="E30" s="24" t="s">
        <v>8</v>
      </c>
      <c r="F30" s="28">
        <v>44926</v>
      </c>
      <c r="G30" s="24" t="s">
        <v>7</v>
      </c>
      <c r="H30" s="25" t="s">
        <v>25</v>
      </c>
      <c r="I30" s="25"/>
      <c r="J30" s="25"/>
      <c r="K30" s="25"/>
      <c r="L30" s="37" t="s">
        <v>8</v>
      </c>
      <c r="M30" s="39" t="s">
        <v>8</v>
      </c>
    </row>
    <row r="31" spans="1:13" s="2" customFormat="1" ht="167.25" customHeight="1" x14ac:dyDescent="0.2">
      <c r="A31" s="24"/>
      <c r="B31" s="31" t="s">
        <v>30</v>
      </c>
      <c r="C31" s="25" t="s">
        <v>24</v>
      </c>
      <c r="D31" s="50" t="s">
        <v>8</v>
      </c>
      <c r="E31" s="24" t="s">
        <v>8</v>
      </c>
      <c r="F31" s="28">
        <v>44196</v>
      </c>
      <c r="G31" s="24" t="s">
        <v>7</v>
      </c>
      <c r="H31" s="25" t="s">
        <v>25</v>
      </c>
      <c r="I31" s="25"/>
      <c r="J31" s="25" t="s">
        <v>25</v>
      </c>
      <c r="K31" s="25"/>
      <c r="L31" s="37" t="s">
        <v>8</v>
      </c>
      <c r="M31" s="39" t="s">
        <v>8</v>
      </c>
    </row>
    <row r="32" spans="1:13" s="2" customFormat="1" ht="142.5" customHeight="1" x14ac:dyDescent="0.2">
      <c r="A32" s="82" t="s">
        <v>14</v>
      </c>
      <c r="B32" s="85" t="s">
        <v>15</v>
      </c>
      <c r="C32" s="69" t="s">
        <v>24</v>
      </c>
      <c r="D32" s="71" t="s">
        <v>89</v>
      </c>
      <c r="E32" s="73">
        <v>44562</v>
      </c>
      <c r="F32" s="73">
        <v>44926</v>
      </c>
      <c r="G32" s="90">
        <v>0</v>
      </c>
      <c r="H32" s="69" t="s">
        <v>25</v>
      </c>
      <c r="I32" s="69" t="s">
        <v>25</v>
      </c>
      <c r="J32" s="69" t="s">
        <v>25</v>
      </c>
      <c r="K32" s="69" t="s">
        <v>25</v>
      </c>
      <c r="L32" s="42" t="s">
        <v>46</v>
      </c>
      <c r="M32" s="41">
        <v>288917.3</v>
      </c>
    </row>
    <row r="33" spans="1:13" s="2" customFormat="1" ht="30" customHeight="1" x14ac:dyDescent="0.2">
      <c r="A33" s="83"/>
      <c r="B33" s="86"/>
      <c r="C33" s="81"/>
      <c r="D33" s="88"/>
      <c r="E33" s="89"/>
      <c r="F33" s="89"/>
      <c r="G33" s="91"/>
      <c r="H33" s="81"/>
      <c r="I33" s="81"/>
      <c r="J33" s="81"/>
      <c r="K33" s="81"/>
      <c r="L33" s="42" t="s">
        <v>47</v>
      </c>
      <c r="M33" s="41">
        <v>1</v>
      </c>
    </row>
    <row r="34" spans="1:13" s="2" customFormat="1" ht="94.5" x14ac:dyDescent="0.2">
      <c r="A34" s="84"/>
      <c r="B34" s="87"/>
      <c r="C34" s="70"/>
      <c r="D34" s="72"/>
      <c r="E34" s="74"/>
      <c r="F34" s="74"/>
      <c r="G34" s="92"/>
      <c r="H34" s="70"/>
      <c r="I34" s="70"/>
      <c r="J34" s="70"/>
      <c r="K34" s="70"/>
      <c r="L34" s="44" t="s">
        <v>48</v>
      </c>
      <c r="M34" s="43">
        <v>184692.44</v>
      </c>
    </row>
    <row r="35" spans="1:13" s="2" customFormat="1" ht="166.5" hidden="1" customHeight="1" x14ac:dyDescent="0.2">
      <c r="A35" s="24"/>
      <c r="B35" s="30" t="s">
        <v>31</v>
      </c>
      <c r="C35" s="25" t="s">
        <v>24</v>
      </c>
      <c r="D35" s="27" t="s">
        <v>16</v>
      </c>
      <c r="E35" s="24" t="s">
        <v>8</v>
      </c>
      <c r="F35" s="28">
        <v>44926</v>
      </c>
      <c r="G35" s="24" t="s">
        <v>7</v>
      </c>
      <c r="H35" s="25" t="s">
        <v>25</v>
      </c>
      <c r="I35" s="25"/>
      <c r="J35" s="25"/>
      <c r="K35" s="25"/>
      <c r="L35" s="37" t="s">
        <v>8</v>
      </c>
      <c r="M35" s="39" t="s">
        <v>8</v>
      </c>
    </row>
    <row r="36" spans="1:13" s="2" customFormat="1" ht="168.75" customHeight="1" x14ac:dyDescent="0.2">
      <c r="A36" s="24"/>
      <c r="B36" s="30" t="s">
        <v>63</v>
      </c>
      <c r="C36" s="25" t="s">
        <v>24</v>
      </c>
      <c r="D36" s="50" t="s">
        <v>8</v>
      </c>
      <c r="E36" s="24" t="s">
        <v>8</v>
      </c>
      <c r="F36" s="28">
        <v>44926</v>
      </c>
      <c r="G36" s="24" t="s">
        <v>7</v>
      </c>
      <c r="H36" s="25" t="s">
        <v>25</v>
      </c>
      <c r="I36" s="25" t="s">
        <v>25</v>
      </c>
      <c r="J36" s="25" t="s">
        <v>25</v>
      </c>
      <c r="K36" s="25" t="s">
        <v>25</v>
      </c>
      <c r="L36" s="37" t="s">
        <v>8</v>
      </c>
      <c r="M36" s="39" t="s">
        <v>8</v>
      </c>
    </row>
    <row r="37" spans="1:13" s="9" customFormat="1" ht="17.25" customHeight="1" x14ac:dyDescent="0.2">
      <c r="A37" s="32"/>
      <c r="B37" s="26" t="s">
        <v>9</v>
      </c>
      <c r="C37" s="32" t="s">
        <v>7</v>
      </c>
      <c r="D37" s="32" t="s">
        <v>7</v>
      </c>
      <c r="E37" s="32" t="s">
        <v>7</v>
      </c>
      <c r="F37" s="32" t="s">
        <v>7</v>
      </c>
      <c r="G37" s="33">
        <f>G17+G27+G32</f>
        <v>0</v>
      </c>
      <c r="H37" s="32" t="s">
        <v>7</v>
      </c>
      <c r="I37" s="32" t="s">
        <v>7</v>
      </c>
      <c r="J37" s="32" t="s">
        <v>7</v>
      </c>
      <c r="K37" s="32" t="s">
        <v>7</v>
      </c>
      <c r="L37" s="32"/>
      <c r="M37" s="40"/>
    </row>
    <row r="38" spans="1:13" s="2" customFormat="1" ht="24.75" customHeight="1" x14ac:dyDescent="0.2">
      <c r="A38" s="57" t="s">
        <v>17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s="2" customFormat="1" ht="24.75" customHeight="1" x14ac:dyDescent="0.2">
      <c r="A39" s="60" t="s">
        <v>80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s="2" customFormat="1" ht="24.75" customHeight="1" x14ac:dyDescent="0.2">
      <c r="A40" s="63" t="s">
        <v>77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2" customFormat="1" ht="117.75" customHeight="1" x14ac:dyDescent="0.2">
      <c r="A41" s="65" t="s">
        <v>22</v>
      </c>
      <c r="B41" s="67" t="s">
        <v>65</v>
      </c>
      <c r="C41" s="69" t="s">
        <v>24</v>
      </c>
      <c r="D41" s="71" t="s">
        <v>90</v>
      </c>
      <c r="E41" s="73">
        <v>44562</v>
      </c>
      <c r="F41" s="73">
        <v>44926</v>
      </c>
      <c r="G41" s="75">
        <v>0</v>
      </c>
      <c r="H41" s="69"/>
      <c r="I41" s="69"/>
      <c r="J41" s="69"/>
      <c r="K41" s="69"/>
      <c r="L41" s="42" t="s">
        <v>49</v>
      </c>
      <c r="M41" s="42">
        <v>198</v>
      </c>
    </row>
    <row r="42" spans="1:13" s="2" customFormat="1" ht="144" customHeight="1" x14ac:dyDescent="0.2">
      <c r="A42" s="66"/>
      <c r="B42" s="68"/>
      <c r="C42" s="70"/>
      <c r="D42" s="72"/>
      <c r="E42" s="74"/>
      <c r="F42" s="74"/>
      <c r="G42" s="76"/>
      <c r="H42" s="70"/>
      <c r="I42" s="70"/>
      <c r="J42" s="70"/>
      <c r="K42" s="70"/>
      <c r="L42" s="47" t="s">
        <v>53</v>
      </c>
      <c r="M42" s="42">
        <v>176.67</v>
      </c>
    </row>
    <row r="43" spans="1:13" s="2" customFormat="1" ht="169.5" customHeight="1" x14ac:dyDescent="0.2">
      <c r="A43" s="50"/>
      <c r="B43" s="34" t="s">
        <v>67</v>
      </c>
      <c r="C43" s="49" t="s">
        <v>24</v>
      </c>
      <c r="D43" s="50" t="s">
        <v>8</v>
      </c>
      <c r="E43" s="50" t="s">
        <v>8</v>
      </c>
      <c r="F43" s="54">
        <v>44926</v>
      </c>
      <c r="G43" s="50" t="s">
        <v>7</v>
      </c>
      <c r="H43" s="49" t="s">
        <v>25</v>
      </c>
      <c r="I43" s="49" t="s">
        <v>25</v>
      </c>
      <c r="J43" s="49" t="s">
        <v>25</v>
      </c>
      <c r="K43" s="49" t="s">
        <v>25</v>
      </c>
      <c r="L43" s="49" t="s">
        <v>8</v>
      </c>
      <c r="M43" s="51" t="s">
        <v>8</v>
      </c>
    </row>
    <row r="44" spans="1:13" s="2" customFormat="1" ht="24.75" customHeight="1" x14ac:dyDescent="0.2">
      <c r="A44" s="63" t="s">
        <v>78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s="2" customFormat="1" ht="116.25" customHeight="1" x14ac:dyDescent="0.2">
      <c r="A45" s="80" t="s">
        <v>18</v>
      </c>
      <c r="B45" s="113" t="s">
        <v>64</v>
      </c>
      <c r="C45" s="80" t="s">
        <v>24</v>
      </c>
      <c r="D45" s="107" t="s">
        <v>91</v>
      </c>
      <c r="E45" s="108">
        <v>44662</v>
      </c>
      <c r="F45" s="108">
        <v>44926</v>
      </c>
      <c r="G45" s="109">
        <v>1347.88</v>
      </c>
      <c r="H45" s="113"/>
      <c r="I45" s="80" t="s">
        <v>25</v>
      </c>
      <c r="J45" s="80"/>
      <c r="K45" s="80"/>
      <c r="L45" s="42" t="s">
        <v>49</v>
      </c>
      <c r="M45" s="42">
        <v>198</v>
      </c>
    </row>
    <row r="46" spans="1:13" s="2" customFormat="1" ht="133.5" customHeight="1" x14ac:dyDescent="0.2">
      <c r="A46" s="80"/>
      <c r="B46" s="113"/>
      <c r="C46" s="80"/>
      <c r="D46" s="107"/>
      <c r="E46" s="108"/>
      <c r="F46" s="108"/>
      <c r="G46" s="109"/>
      <c r="H46" s="113"/>
      <c r="I46" s="80"/>
      <c r="J46" s="80"/>
      <c r="K46" s="80"/>
      <c r="L46" s="47" t="s">
        <v>53</v>
      </c>
      <c r="M46" s="42">
        <v>176.67</v>
      </c>
    </row>
    <row r="47" spans="1:13" s="2" customFormat="1" ht="157.5" x14ac:dyDescent="0.2">
      <c r="A47" s="48"/>
      <c r="B47" s="48" t="s">
        <v>66</v>
      </c>
      <c r="C47" s="48" t="s">
        <v>24</v>
      </c>
      <c r="D47" s="55" t="s">
        <v>8</v>
      </c>
      <c r="E47" s="28" t="s">
        <v>8</v>
      </c>
      <c r="F47" s="28">
        <v>44926</v>
      </c>
      <c r="G47" s="53" t="s">
        <v>8</v>
      </c>
      <c r="H47" s="48"/>
      <c r="I47" s="48" t="s">
        <v>25</v>
      </c>
      <c r="J47" s="48"/>
      <c r="K47" s="48"/>
      <c r="L47" s="47" t="s">
        <v>8</v>
      </c>
      <c r="M47" s="42" t="s">
        <v>8</v>
      </c>
    </row>
    <row r="48" spans="1:13" s="2" customFormat="1" x14ac:dyDescent="0.2">
      <c r="A48" s="110" t="s">
        <v>81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</row>
    <row r="49" spans="1:13" s="2" customFormat="1" x14ac:dyDescent="0.2">
      <c r="A49" s="63" t="s">
        <v>77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s="2" customFormat="1" x14ac:dyDescent="0.2">
      <c r="A50" s="63" t="s">
        <v>78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s="2" customFormat="1" ht="109.5" customHeight="1" x14ac:dyDescent="0.2">
      <c r="A51" s="82" t="s">
        <v>23</v>
      </c>
      <c r="B51" s="85" t="s">
        <v>68</v>
      </c>
      <c r="C51" s="69" t="s">
        <v>52</v>
      </c>
      <c r="D51" s="69" t="s">
        <v>92</v>
      </c>
      <c r="E51" s="73">
        <v>44562</v>
      </c>
      <c r="F51" s="73">
        <v>44926</v>
      </c>
      <c r="G51" s="102">
        <v>0</v>
      </c>
      <c r="H51" s="69" t="s">
        <v>25</v>
      </c>
      <c r="I51" s="69" t="s">
        <v>25</v>
      </c>
      <c r="J51" s="69" t="s">
        <v>25</v>
      </c>
      <c r="K51" s="69" t="s">
        <v>25</v>
      </c>
      <c r="L51" s="104" t="s">
        <v>50</v>
      </c>
      <c r="M51" s="104">
        <v>1</v>
      </c>
    </row>
    <row r="52" spans="1:13" s="2" customFormat="1" ht="9.75" hidden="1" customHeight="1" x14ac:dyDescent="0.2">
      <c r="A52" s="83"/>
      <c r="B52" s="86"/>
      <c r="C52" s="81"/>
      <c r="D52" s="81"/>
      <c r="E52" s="89"/>
      <c r="F52" s="89"/>
      <c r="G52" s="103"/>
      <c r="H52" s="81"/>
      <c r="I52" s="81"/>
      <c r="J52" s="81"/>
      <c r="K52" s="81"/>
      <c r="L52" s="105"/>
      <c r="M52" s="105"/>
    </row>
    <row r="53" spans="1:13" s="2" customFormat="1" ht="105.75" customHeight="1" x14ac:dyDescent="0.2">
      <c r="A53" s="83"/>
      <c r="B53" s="86"/>
      <c r="C53" s="81"/>
      <c r="D53" s="81"/>
      <c r="E53" s="89"/>
      <c r="F53" s="89"/>
      <c r="G53" s="103"/>
      <c r="H53" s="81"/>
      <c r="I53" s="81"/>
      <c r="J53" s="81"/>
      <c r="K53" s="81"/>
      <c r="L53" s="42" t="s">
        <v>51</v>
      </c>
      <c r="M53" s="42">
        <v>16</v>
      </c>
    </row>
    <row r="54" spans="1:13" s="2" customFormat="1" ht="220.5" x14ac:dyDescent="0.2">
      <c r="A54" s="24"/>
      <c r="B54" s="30" t="s">
        <v>32</v>
      </c>
      <c r="C54" s="25" t="s">
        <v>52</v>
      </c>
      <c r="D54" s="50" t="s">
        <v>8</v>
      </c>
      <c r="E54" s="24" t="s">
        <v>8</v>
      </c>
      <c r="F54" s="28">
        <v>44926</v>
      </c>
      <c r="G54" s="24" t="s">
        <v>7</v>
      </c>
      <c r="H54" s="25" t="s">
        <v>25</v>
      </c>
      <c r="I54" s="25" t="s">
        <v>25</v>
      </c>
      <c r="J54" s="25" t="s">
        <v>25</v>
      </c>
      <c r="K54" s="25" t="s">
        <v>25</v>
      </c>
      <c r="L54" s="37" t="s">
        <v>8</v>
      </c>
      <c r="M54" s="39" t="s">
        <v>8</v>
      </c>
    </row>
    <row r="55" spans="1:13" s="2" customFormat="1" ht="157.5" x14ac:dyDescent="0.2">
      <c r="A55" s="24"/>
      <c r="B55" s="34" t="s">
        <v>33</v>
      </c>
      <c r="C55" s="25" t="s">
        <v>52</v>
      </c>
      <c r="D55" s="50" t="s">
        <v>8</v>
      </c>
      <c r="E55" s="24" t="s">
        <v>8</v>
      </c>
      <c r="F55" s="28">
        <v>44926</v>
      </c>
      <c r="G55" s="24" t="s">
        <v>7</v>
      </c>
      <c r="H55" s="25" t="s">
        <v>25</v>
      </c>
      <c r="I55" s="25" t="s">
        <v>25</v>
      </c>
      <c r="J55" s="25" t="s">
        <v>25</v>
      </c>
      <c r="K55" s="25" t="s">
        <v>25</v>
      </c>
      <c r="L55" s="37" t="s">
        <v>8</v>
      </c>
      <c r="M55" s="39" t="s">
        <v>8</v>
      </c>
    </row>
    <row r="56" spans="1:13" s="2" customFormat="1" ht="157.5" x14ac:dyDescent="0.2">
      <c r="A56" s="24"/>
      <c r="B56" s="30" t="s">
        <v>34</v>
      </c>
      <c r="C56" s="25" t="s">
        <v>24</v>
      </c>
      <c r="D56" s="50" t="s">
        <v>8</v>
      </c>
      <c r="E56" s="24" t="s">
        <v>8</v>
      </c>
      <c r="F56" s="28">
        <v>44926</v>
      </c>
      <c r="G56" s="24" t="s">
        <v>7</v>
      </c>
      <c r="H56" s="25" t="s">
        <v>25</v>
      </c>
      <c r="I56" s="25" t="s">
        <v>25</v>
      </c>
      <c r="J56" s="25" t="s">
        <v>25</v>
      </c>
      <c r="K56" s="25" t="s">
        <v>25</v>
      </c>
      <c r="L56" s="37" t="s">
        <v>8</v>
      </c>
      <c r="M56" s="39" t="s">
        <v>8</v>
      </c>
    </row>
    <row r="57" spans="1:13" s="2" customFormat="1" ht="94.5" x14ac:dyDescent="0.2">
      <c r="A57" s="82" t="s">
        <v>19</v>
      </c>
      <c r="B57" s="96" t="s">
        <v>69</v>
      </c>
      <c r="C57" s="69" t="s">
        <v>24</v>
      </c>
      <c r="D57" s="71" t="s">
        <v>93</v>
      </c>
      <c r="E57" s="73">
        <v>43831</v>
      </c>
      <c r="F57" s="73">
        <v>44926</v>
      </c>
      <c r="G57" s="102">
        <v>0</v>
      </c>
      <c r="H57" s="69" t="s">
        <v>25</v>
      </c>
      <c r="I57" s="69" t="s">
        <v>25</v>
      </c>
      <c r="J57" s="69" t="s">
        <v>25</v>
      </c>
      <c r="K57" s="69" t="s">
        <v>25</v>
      </c>
      <c r="L57" s="42" t="s">
        <v>49</v>
      </c>
      <c r="M57" s="42">
        <v>198</v>
      </c>
    </row>
    <row r="58" spans="1:13" s="2" customFormat="1" ht="126" x14ac:dyDescent="0.2">
      <c r="A58" s="84"/>
      <c r="B58" s="97"/>
      <c r="C58" s="70"/>
      <c r="D58" s="72"/>
      <c r="E58" s="74"/>
      <c r="F58" s="74"/>
      <c r="G58" s="106"/>
      <c r="H58" s="70"/>
      <c r="I58" s="70"/>
      <c r="J58" s="70"/>
      <c r="K58" s="70"/>
      <c r="L58" s="47" t="s">
        <v>53</v>
      </c>
      <c r="M58" s="42">
        <v>176.67</v>
      </c>
    </row>
    <row r="59" spans="1:13" s="2" customFormat="1" ht="157.5" x14ac:dyDescent="0.2">
      <c r="A59" s="24"/>
      <c r="B59" s="30" t="s">
        <v>35</v>
      </c>
      <c r="C59" s="25" t="s">
        <v>24</v>
      </c>
      <c r="D59" s="50" t="s">
        <v>8</v>
      </c>
      <c r="E59" s="24" t="s">
        <v>8</v>
      </c>
      <c r="F59" s="28">
        <v>44926</v>
      </c>
      <c r="G59" s="24" t="s">
        <v>7</v>
      </c>
      <c r="H59" s="25" t="s">
        <v>25</v>
      </c>
      <c r="I59" s="25" t="s">
        <v>25</v>
      </c>
      <c r="J59" s="25" t="s">
        <v>25</v>
      </c>
      <c r="K59" s="25" t="s">
        <v>25</v>
      </c>
      <c r="L59" s="37" t="s">
        <v>8</v>
      </c>
      <c r="M59" s="39" t="s">
        <v>8</v>
      </c>
    </row>
    <row r="60" spans="1:13" s="2" customFormat="1" ht="157.5" x14ac:dyDescent="0.2">
      <c r="A60" s="24"/>
      <c r="B60" s="30" t="s">
        <v>36</v>
      </c>
      <c r="C60" s="25" t="s">
        <v>24</v>
      </c>
      <c r="D60" s="50" t="s">
        <v>8</v>
      </c>
      <c r="E60" s="24" t="s">
        <v>8</v>
      </c>
      <c r="F60" s="28">
        <v>44926</v>
      </c>
      <c r="G60" s="24" t="s">
        <v>7</v>
      </c>
      <c r="H60" s="25" t="s">
        <v>25</v>
      </c>
      <c r="I60" s="25" t="s">
        <v>25</v>
      </c>
      <c r="J60" s="25" t="s">
        <v>25</v>
      </c>
      <c r="K60" s="25" t="s">
        <v>25</v>
      </c>
      <c r="L60" s="37" t="s">
        <v>8</v>
      </c>
      <c r="M60" s="39" t="s">
        <v>8</v>
      </c>
    </row>
    <row r="61" spans="1:13" s="2" customFormat="1" ht="101.25" customHeight="1" x14ac:dyDescent="0.2">
      <c r="A61" s="82" t="s">
        <v>71</v>
      </c>
      <c r="B61" s="96" t="s">
        <v>70</v>
      </c>
      <c r="C61" s="69" t="s">
        <v>24</v>
      </c>
      <c r="D61" s="71" t="s">
        <v>93</v>
      </c>
      <c r="E61" s="73">
        <v>44562</v>
      </c>
      <c r="F61" s="73">
        <v>44926</v>
      </c>
      <c r="G61" s="102">
        <v>0</v>
      </c>
      <c r="H61" s="69"/>
      <c r="I61" s="69"/>
      <c r="J61" s="69"/>
      <c r="K61" s="69"/>
      <c r="L61" s="42" t="s">
        <v>49</v>
      </c>
      <c r="M61" s="42">
        <v>198</v>
      </c>
    </row>
    <row r="62" spans="1:13" s="2" customFormat="1" ht="126" x14ac:dyDescent="0.2">
      <c r="A62" s="84"/>
      <c r="B62" s="97"/>
      <c r="C62" s="70"/>
      <c r="D62" s="72"/>
      <c r="E62" s="74"/>
      <c r="F62" s="74"/>
      <c r="G62" s="106"/>
      <c r="H62" s="70"/>
      <c r="I62" s="70"/>
      <c r="J62" s="70"/>
      <c r="K62" s="70"/>
      <c r="L62" s="47" t="s">
        <v>53</v>
      </c>
      <c r="M62" s="42">
        <v>176.67</v>
      </c>
    </row>
    <row r="63" spans="1:13" s="2" customFormat="1" ht="190.5" customHeight="1" x14ac:dyDescent="0.2">
      <c r="A63" s="24"/>
      <c r="B63" s="30" t="s">
        <v>37</v>
      </c>
      <c r="C63" s="25" t="s">
        <v>24</v>
      </c>
      <c r="D63" s="50" t="s">
        <v>8</v>
      </c>
      <c r="E63" s="24" t="s">
        <v>8</v>
      </c>
      <c r="F63" s="28">
        <v>44926</v>
      </c>
      <c r="G63" s="24" t="s">
        <v>7</v>
      </c>
      <c r="H63" s="25"/>
      <c r="I63" s="25" t="s">
        <v>25</v>
      </c>
      <c r="J63" s="25" t="s">
        <v>25</v>
      </c>
      <c r="K63" s="25"/>
      <c r="L63" s="37" t="s">
        <v>8</v>
      </c>
      <c r="M63" s="39" t="s">
        <v>8</v>
      </c>
    </row>
    <row r="64" spans="1:13" s="9" customFormat="1" x14ac:dyDescent="0.2">
      <c r="A64" s="32"/>
      <c r="B64" s="26" t="s">
        <v>10</v>
      </c>
      <c r="C64" s="32" t="s">
        <v>7</v>
      </c>
      <c r="D64" s="32" t="s">
        <v>7</v>
      </c>
      <c r="E64" s="32" t="s">
        <v>7</v>
      </c>
      <c r="F64" s="32" t="s">
        <v>7</v>
      </c>
      <c r="G64" s="33">
        <f>G61+G57+G51+G45</f>
        <v>1347.88</v>
      </c>
      <c r="H64" s="32" t="s">
        <v>7</v>
      </c>
      <c r="I64" s="32" t="s">
        <v>7</v>
      </c>
      <c r="J64" s="32" t="s">
        <v>7</v>
      </c>
      <c r="K64" s="32" t="s">
        <v>7</v>
      </c>
      <c r="L64" s="37" t="s">
        <v>8</v>
      </c>
      <c r="M64" s="39" t="s">
        <v>8</v>
      </c>
    </row>
    <row r="65" spans="1:13" s="9" customFormat="1" x14ac:dyDescent="0.2">
      <c r="A65" s="32"/>
      <c r="B65" s="35" t="s">
        <v>11</v>
      </c>
      <c r="C65" s="32" t="s">
        <v>7</v>
      </c>
      <c r="D65" s="32" t="s">
        <v>7</v>
      </c>
      <c r="E65" s="32" t="s">
        <v>7</v>
      </c>
      <c r="F65" s="32" t="s">
        <v>7</v>
      </c>
      <c r="G65" s="36">
        <f>G37+G64</f>
        <v>1347.88</v>
      </c>
      <c r="H65" s="32" t="s">
        <v>7</v>
      </c>
      <c r="I65" s="32" t="s">
        <v>7</v>
      </c>
      <c r="J65" s="32" t="s">
        <v>7</v>
      </c>
      <c r="K65" s="32" t="s">
        <v>7</v>
      </c>
      <c r="L65" s="37" t="s">
        <v>8</v>
      </c>
      <c r="M65" s="39" t="s">
        <v>8</v>
      </c>
    </row>
    <row r="66" spans="1:13" s="2" customFormat="1" x14ac:dyDescent="0.25">
      <c r="A66" s="19"/>
      <c r="B66" s="20"/>
      <c r="C66" s="20"/>
      <c r="D66" s="20"/>
      <c r="E66" s="20"/>
      <c r="F66" s="20"/>
      <c r="G66" s="21"/>
      <c r="H66" s="13"/>
      <c r="I66" s="13"/>
      <c r="J66" s="13"/>
      <c r="K66" s="13"/>
      <c r="L66" s="19"/>
      <c r="M66" s="19"/>
    </row>
    <row r="67" spans="1:13" s="2" customFormat="1" x14ac:dyDescent="0.25">
      <c r="A67" s="19"/>
      <c r="B67" s="20"/>
      <c r="C67" s="20"/>
      <c r="D67" s="20"/>
      <c r="E67" s="20"/>
      <c r="F67" s="20"/>
      <c r="G67" s="21"/>
      <c r="H67" s="13"/>
      <c r="I67" s="13"/>
      <c r="J67" s="13"/>
      <c r="K67" s="13"/>
      <c r="L67" s="19"/>
      <c r="M67" s="19"/>
    </row>
    <row r="68" spans="1:13" s="2" customFormat="1" ht="15.75" customHeight="1" x14ac:dyDescent="0.25">
      <c r="A68" s="19"/>
      <c r="B68" s="13" t="s">
        <v>26</v>
      </c>
      <c r="C68" s="14"/>
      <c r="D68" s="14"/>
      <c r="E68" s="20"/>
      <c r="F68" s="20"/>
      <c r="G68" s="21"/>
      <c r="H68" s="13"/>
      <c r="I68" s="13"/>
      <c r="J68" s="13"/>
      <c r="K68" s="13"/>
      <c r="L68" s="19"/>
      <c r="M68" s="19"/>
    </row>
    <row r="69" spans="1:13" s="2" customFormat="1" ht="48.75" customHeight="1" x14ac:dyDescent="0.25">
      <c r="A69" s="19"/>
      <c r="B69" s="77" t="s">
        <v>72</v>
      </c>
      <c r="C69" s="77"/>
      <c r="D69" s="15"/>
      <c r="E69" s="78" t="s">
        <v>73</v>
      </c>
      <c r="F69" s="78"/>
      <c r="G69" s="78"/>
      <c r="H69" s="13"/>
      <c r="I69" s="13"/>
      <c r="J69" s="13"/>
      <c r="K69" s="13"/>
      <c r="L69" s="19"/>
      <c r="M69" s="19"/>
    </row>
    <row r="70" spans="1:13" s="2" customFormat="1" ht="24" customHeight="1" x14ac:dyDescent="0.25">
      <c r="A70" s="19"/>
      <c r="B70" s="78" t="s">
        <v>85</v>
      </c>
      <c r="C70" s="78"/>
      <c r="D70" s="17"/>
      <c r="E70" s="20"/>
      <c r="F70" s="20"/>
      <c r="G70" s="21"/>
      <c r="H70" s="13"/>
      <c r="I70" s="13"/>
      <c r="J70" s="13"/>
      <c r="K70" s="13"/>
      <c r="L70" s="19"/>
      <c r="M70" s="19"/>
    </row>
    <row r="71" spans="1:13" s="2" customFormat="1" ht="32.25" customHeight="1" x14ac:dyDescent="0.25">
      <c r="A71" s="19"/>
      <c r="B71" s="78" t="s">
        <v>83</v>
      </c>
      <c r="C71" s="78"/>
      <c r="D71" s="15"/>
      <c r="E71" s="78" t="s">
        <v>84</v>
      </c>
      <c r="F71" s="78"/>
      <c r="G71" s="78"/>
      <c r="H71" s="13"/>
      <c r="I71" s="13"/>
      <c r="J71" s="13"/>
      <c r="K71" s="13"/>
      <c r="L71" s="19"/>
      <c r="M71" s="19"/>
    </row>
    <row r="72" spans="1:13" s="2" customFormat="1" ht="17.25" customHeight="1" x14ac:dyDescent="0.25">
      <c r="A72" s="19"/>
      <c r="B72" s="16" t="s">
        <v>85</v>
      </c>
      <c r="C72" s="17"/>
      <c r="D72" s="18"/>
      <c r="E72" s="20"/>
      <c r="F72" s="20"/>
      <c r="G72" s="21"/>
      <c r="H72" s="13"/>
      <c r="I72" s="13"/>
      <c r="J72" s="13"/>
      <c r="K72" s="13"/>
      <c r="L72" s="19"/>
      <c r="M72" s="19"/>
    </row>
    <row r="73" spans="1:13" s="2" customFormat="1" ht="42" customHeight="1" x14ac:dyDescent="0.25">
      <c r="A73" s="19"/>
      <c r="B73" s="77" t="s">
        <v>27</v>
      </c>
      <c r="C73" s="77"/>
      <c r="D73" s="15"/>
      <c r="E73" s="78" t="s">
        <v>54</v>
      </c>
      <c r="F73" s="78"/>
      <c r="G73" s="78"/>
      <c r="H73" s="13"/>
      <c r="I73" s="13"/>
      <c r="J73" s="13"/>
      <c r="K73" s="13"/>
      <c r="L73" s="19"/>
      <c r="M73" s="19"/>
    </row>
    <row r="74" spans="1:13" s="2" customFormat="1" x14ac:dyDescent="0.25">
      <c r="A74" s="19"/>
      <c r="B74" s="16" t="s">
        <v>85</v>
      </c>
      <c r="C74" s="17"/>
      <c r="D74" s="18"/>
      <c r="E74" s="20"/>
      <c r="F74" s="20"/>
      <c r="G74" s="21"/>
      <c r="H74" s="13"/>
      <c r="I74" s="13"/>
      <c r="J74" s="13"/>
      <c r="K74" s="13"/>
      <c r="L74" s="19"/>
      <c r="M74" s="19"/>
    </row>
    <row r="75" spans="1:13" s="2" customFormat="1" ht="30.75" customHeight="1" x14ac:dyDescent="0.25">
      <c r="A75" s="1"/>
      <c r="B75" s="77"/>
      <c r="C75" s="77"/>
      <c r="D75" s="18"/>
      <c r="E75" s="3"/>
      <c r="F75" s="3"/>
      <c r="G75" s="7"/>
      <c r="L75" s="19"/>
      <c r="M75" s="19"/>
    </row>
    <row r="76" spans="1:13" s="2" customFormat="1" x14ac:dyDescent="0.2">
      <c r="A76" s="1"/>
      <c r="B76" s="10"/>
      <c r="C76" s="11"/>
      <c r="D76" s="11"/>
      <c r="E76" s="3"/>
      <c r="F76" s="3"/>
      <c r="G76" s="7"/>
      <c r="L76" s="19"/>
      <c r="M76" s="19"/>
    </row>
    <row r="77" spans="1:13" s="2" customFormat="1" x14ac:dyDescent="0.2">
      <c r="A77" s="1"/>
      <c r="B77" s="3"/>
      <c r="C77" s="12"/>
      <c r="D77" s="12"/>
      <c r="E77" s="3"/>
      <c r="F77" s="3"/>
      <c r="G77" s="7"/>
      <c r="L77" s="19"/>
      <c r="M77" s="19"/>
    </row>
  </sheetData>
  <mergeCells count="114">
    <mergeCell ref="H61:H62"/>
    <mergeCell ref="I61:I62"/>
    <mergeCell ref="J61:J62"/>
    <mergeCell ref="K61:K62"/>
    <mergeCell ref="A61:A62"/>
    <mergeCell ref="B61:B62"/>
    <mergeCell ref="C61:C62"/>
    <mergeCell ref="D61:D62"/>
    <mergeCell ref="E61:E62"/>
    <mergeCell ref="F61:F62"/>
    <mergeCell ref="G61:G62"/>
    <mergeCell ref="E57:E58"/>
    <mergeCell ref="F57:F58"/>
    <mergeCell ref="G57:G58"/>
    <mergeCell ref="H57:H58"/>
    <mergeCell ref="I57:I58"/>
    <mergeCell ref="J57:J58"/>
    <mergeCell ref="K57:K58"/>
    <mergeCell ref="D45:D46"/>
    <mergeCell ref="E45:E46"/>
    <mergeCell ref="F45:F46"/>
    <mergeCell ref="G45:G46"/>
    <mergeCell ref="A48:M48"/>
    <mergeCell ref="A49:M49"/>
    <mergeCell ref="A50:M50"/>
    <mergeCell ref="B45:B46"/>
    <mergeCell ref="C45:C46"/>
    <mergeCell ref="H45:H46"/>
    <mergeCell ref="I45:I46"/>
    <mergeCell ref="E73:G73"/>
    <mergeCell ref="J51:J53"/>
    <mergeCell ref="K51:K53"/>
    <mergeCell ref="A7:M7"/>
    <mergeCell ref="E69:G69"/>
    <mergeCell ref="E71:G71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H32:H34"/>
    <mergeCell ref="J45:J46"/>
    <mergeCell ref="K45:K46"/>
    <mergeCell ref="L51:L52"/>
    <mergeCell ref="M51:M52"/>
    <mergeCell ref="A57:A58"/>
    <mergeCell ref="B57:B58"/>
    <mergeCell ref="C57:C58"/>
    <mergeCell ref="D57:D58"/>
    <mergeCell ref="L9:M9"/>
    <mergeCell ref="L10:L11"/>
    <mergeCell ref="M10:M11"/>
    <mergeCell ref="B13:M1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G9:G11"/>
    <mergeCell ref="A14:M14"/>
    <mergeCell ref="A15:M15"/>
    <mergeCell ref="A16:M16"/>
    <mergeCell ref="A24:M24"/>
    <mergeCell ref="A25:M25"/>
    <mergeCell ref="A26:M26"/>
    <mergeCell ref="B73:C73"/>
    <mergeCell ref="B69:C69"/>
    <mergeCell ref="B70:C70"/>
    <mergeCell ref="B71:C71"/>
    <mergeCell ref="B75:C75"/>
    <mergeCell ref="A8:K8"/>
    <mergeCell ref="A9:A11"/>
    <mergeCell ref="B9:B11"/>
    <mergeCell ref="C9:C11"/>
    <mergeCell ref="D9:D11"/>
    <mergeCell ref="E9:E11"/>
    <mergeCell ref="F9:F11"/>
    <mergeCell ref="H9:K10"/>
    <mergeCell ref="A32:A34"/>
    <mergeCell ref="B32:B34"/>
    <mergeCell ref="C32:C34"/>
    <mergeCell ref="D32:D34"/>
    <mergeCell ref="E32:E34"/>
    <mergeCell ref="F32:F34"/>
    <mergeCell ref="G32:G34"/>
    <mergeCell ref="I32:I34"/>
    <mergeCell ref="J32:J34"/>
    <mergeCell ref="K32:K34"/>
    <mergeCell ref="A45:A46"/>
    <mergeCell ref="A38:M38"/>
    <mergeCell ref="A39:M39"/>
    <mergeCell ref="A40:M40"/>
    <mergeCell ref="A44:M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</mergeCells>
  <pageMargins left="1.1811023622047245" right="0.11811023622047245" top="0.55118110236220474" bottom="0.35433070866141736" header="0.11811023622047245" footer="0.11811023622047245"/>
  <pageSetup paperSize="9" scale="59" fitToHeight="0" orientation="landscape" r:id="rId1"/>
  <rowBreaks count="8" manualBreakCount="8">
    <brk id="19" max="12" man="1"/>
    <brk id="26" max="12" man="1"/>
    <brk id="31" max="12" man="1"/>
    <brk id="37" max="12" man="1"/>
    <brk id="43" max="12" man="1"/>
    <brk id="53" max="12" man="1"/>
    <brk id="57" max="12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 </vt:lpstr>
      <vt:lpstr>'Комплексный план '!Заголовки_для_печати</vt:lpstr>
      <vt:lpstr>'Комплексный план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2023-01-24T07:21:38Z</dcterms:modified>
</cp:coreProperties>
</file>