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kugkh\fin$\2026\Отчеты\Отчеты по МП квартальные, годовые\Жилье 1 квартал 2026\"/>
    </mc:Choice>
  </mc:AlternateContent>
  <bookViews>
    <workbookView xWindow="0" yWindow="0" windowWidth="28800" windowHeight="12135" activeTab="6"/>
  </bookViews>
  <sheets>
    <sheet name="Отчет о ходе реализации МП" sheetId="1" r:id="rId1"/>
    <sheet name="КМП 1" sheetId="3" r:id="rId2"/>
    <sheet name="КМП 2" sheetId="4" r:id="rId3"/>
    <sheet name="КМП 3" sheetId="5" r:id="rId4"/>
    <sheet name="КМП 4" sheetId="6" r:id="rId5"/>
    <sheet name="КМП 5" sheetId="7" r:id="rId6"/>
    <sheet name="КМП 6" sheetId="8" r:id="rId7"/>
  </sheets>
  <definedNames>
    <definedName name="_xlnm.Print_Area" localSheetId="1">'КМП 1'!$A$1:$AF$53</definedName>
    <definedName name="_xlnm.Print_Area" localSheetId="2">'КМП 2'!$A$1:$AF$60</definedName>
    <definedName name="_xlnm.Print_Area" localSheetId="3">'КМП 3'!$A$1:$AF$76</definedName>
    <definedName name="_xlnm.Print_Area" localSheetId="4">'КМП 4'!$A$1:$AF$52</definedName>
    <definedName name="_xlnm.Print_Area" localSheetId="5">'КМП 5'!$A$1:$AF$80</definedName>
    <definedName name="_xlnm.Print_Area" localSheetId="6">'КМП 6'!$A$1:$AF$52</definedName>
    <definedName name="_xlnm.Print_Area" localSheetId="0">'Отчет о ходе реализации МП'!$A$1:$AF$89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T46" i="1"/>
  <c r="T43" i="1" s="1"/>
  <c r="K46" i="1"/>
  <c r="N46" i="1"/>
  <c r="Q46" i="1"/>
  <c r="H43" i="1"/>
  <c r="K45" i="1"/>
  <c r="N45" i="1"/>
  <c r="Q45" i="1"/>
  <c r="T45" i="1"/>
  <c r="H45" i="1"/>
  <c r="H44" i="1"/>
  <c r="K48" i="1"/>
  <c r="N48" i="1"/>
  <c r="Q48" i="1"/>
  <c r="T48" i="1"/>
  <c r="H48" i="1"/>
  <c r="K53" i="1"/>
  <c r="N53" i="1"/>
  <c r="Q53" i="1"/>
  <c r="T53" i="1"/>
  <c r="H53" i="1"/>
  <c r="K58" i="1"/>
  <c r="N58" i="1"/>
  <c r="Q58" i="1"/>
  <c r="T58" i="1"/>
  <c r="H58" i="1"/>
  <c r="K63" i="1"/>
  <c r="N63" i="1"/>
  <c r="Q63" i="1"/>
  <c r="T63" i="1"/>
  <c r="H63" i="1"/>
  <c r="K68" i="1"/>
  <c r="N68" i="1"/>
  <c r="Q68" i="1"/>
  <c r="T68" i="1"/>
  <c r="H68" i="1"/>
  <c r="H73" i="1"/>
  <c r="K41" i="8"/>
  <c r="N41" i="8"/>
  <c r="Q41" i="8"/>
  <c r="T41" i="8"/>
  <c r="H41" i="8"/>
  <c r="K40" i="8"/>
  <c r="N40" i="8"/>
  <c r="Q40" i="8"/>
  <c r="T40" i="8"/>
  <c r="H40" i="8"/>
  <c r="K39" i="8"/>
  <c r="N39" i="8"/>
  <c r="Q39" i="8"/>
  <c r="T39" i="8"/>
  <c r="H39" i="8"/>
  <c r="K38" i="8"/>
  <c r="N38" i="8"/>
  <c r="Q38" i="8"/>
  <c r="T38" i="8"/>
  <c r="H38" i="8"/>
  <c r="H37" i="8"/>
  <c r="H42" i="8"/>
  <c r="K54" i="7"/>
  <c r="N54" i="7"/>
  <c r="Q54" i="7"/>
  <c r="T54" i="7"/>
  <c r="H54" i="7"/>
  <c r="K53" i="7"/>
  <c r="N53" i="7"/>
  <c r="Q53" i="7"/>
  <c r="T53" i="7"/>
  <c r="H53" i="7"/>
  <c r="K52" i="7"/>
  <c r="N52" i="7"/>
  <c r="Q52" i="7"/>
  <c r="T52" i="7"/>
  <c r="H52" i="7"/>
  <c r="K51" i="7"/>
  <c r="N51" i="7"/>
  <c r="Q51" i="7"/>
  <c r="T51" i="7"/>
  <c r="H51" i="7"/>
  <c r="H70" i="7"/>
  <c r="K41" i="6"/>
  <c r="N41" i="6"/>
  <c r="Q41" i="6"/>
  <c r="T41" i="6"/>
  <c r="H41" i="6"/>
  <c r="K40" i="6"/>
  <c r="K37" i="6" s="1"/>
  <c r="N40" i="6"/>
  <c r="Q40" i="6"/>
  <c r="T40" i="6"/>
  <c r="H40" i="6"/>
  <c r="K39" i="6"/>
  <c r="N39" i="6"/>
  <c r="N37" i="6" s="1"/>
  <c r="Q39" i="6"/>
  <c r="T39" i="6"/>
  <c r="H39" i="6"/>
  <c r="K38" i="6"/>
  <c r="N38" i="6"/>
  <c r="Q38" i="6"/>
  <c r="T38" i="6"/>
  <c r="H38" i="6"/>
  <c r="K42" i="6"/>
  <c r="N42" i="6"/>
  <c r="Q42" i="6"/>
  <c r="T42" i="6"/>
  <c r="H42" i="6"/>
  <c r="H49" i="5"/>
  <c r="K50" i="5"/>
  <c r="N50" i="5"/>
  <c r="N46" i="5" s="1"/>
  <c r="Q50" i="5"/>
  <c r="T50" i="5"/>
  <c r="H50" i="5"/>
  <c r="K49" i="5"/>
  <c r="N49" i="5"/>
  <c r="Q49" i="5"/>
  <c r="T49" i="5"/>
  <c r="K48" i="5"/>
  <c r="N48" i="5"/>
  <c r="Q48" i="5"/>
  <c r="T48" i="5"/>
  <c r="H48" i="5"/>
  <c r="K47" i="5"/>
  <c r="N47" i="5"/>
  <c r="Q47" i="5"/>
  <c r="T47" i="5"/>
  <c r="H47" i="5"/>
  <c r="H51" i="5"/>
  <c r="H46" i="5"/>
  <c r="T51" i="5"/>
  <c r="Q51" i="5"/>
  <c r="N51" i="5"/>
  <c r="K51" i="5"/>
  <c r="T56" i="5"/>
  <c r="Q56" i="5"/>
  <c r="N56" i="5"/>
  <c r="K56" i="5"/>
  <c r="H56" i="5"/>
  <c r="T61" i="5"/>
  <c r="Q61" i="5"/>
  <c r="N61" i="5"/>
  <c r="K61" i="5"/>
  <c r="H61" i="5"/>
  <c r="K66" i="5"/>
  <c r="N66" i="5"/>
  <c r="Q66" i="5"/>
  <c r="T66" i="5"/>
  <c r="H66" i="5"/>
  <c r="H43" i="4"/>
  <c r="N39" i="3"/>
  <c r="N43" i="3"/>
  <c r="N38" i="3"/>
  <c r="K39" i="3"/>
  <c r="Q39" i="3"/>
  <c r="T39" i="3"/>
  <c r="H39" i="3"/>
  <c r="K40" i="3"/>
  <c r="N40" i="3"/>
  <c r="Q40" i="3"/>
  <c r="T40" i="3"/>
  <c r="H40" i="3"/>
  <c r="K41" i="3"/>
  <c r="N41" i="3"/>
  <c r="Q41" i="3"/>
  <c r="Q38" i="3" s="1"/>
  <c r="T41" i="3"/>
  <c r="H41" i="3"/>
  <c r="K43" i="4"/>
  <c r="N43" i="4"/>
  <c r="Q43" i="4"/>
  <c r="T43" i="4"/>
  <c r="T40" i="4" s="1"/>
  <c r="H40" i="4"/>
  <c r="Q40" i="4"/>
  <c r="N40" i="4"/>
  <c r="K40" i="4"/>
  <c r="T45" i="4"/>
  <c r="Q45" i="4"/>
  <c r="N45" i="4"/>
  <c r="K45" i="4"/>
  <c r="H45" i="4"/>
  <c r="K50" i="4"/>
  <c r="N50" i="4"/>
  <c r="Q50" i="4"/>
  <c r="T50" i="4"/>
  <c r="H50" i="4"/>
  <c r="H38" i="3"/>
  <c r="Q43" i="3"/>
  <c r="T43" i="3"/>
  <c r="H43" i="3"/>
  <c r="K43" i="3"/>
  <c r="Q65" i="7"/>
  <c r="Q60" i="7"/>
  <c r="Q55" i="7"/>
  <c r="K43" i="1" l="1"/>
  <c r="Q43" i="1"/>
  <c r="N43" i="1"/>
  <c r="T50" i="7"/>
  <c r="Q50" i="7"/>
  <c r="H50" i="7"/>
  <c r="Q37" i="6"/>
  <c r="T37" i="6"/>
  <c r="H37" i="6"/>
  <c r="K46" i="5"/>
  <c r="T46" i="5"/>
  <c r="Q46" i="5"/>
  <c r="K38" i="3"/>
  <c r="T38" i="3"/>
  <c r="Q56" i="7"/>
  <c r="Q57" i="7"/>
  <c r="Q61" i="7"/>
  <c r="Q62" i="7"/>
  <c r="Q64" i="7"/>
  <c r="Q66" i="7"/>
  <c r="Q68" i="7"/>
  <c r="Q69" i="7"/>
  <c r="T69" i="7"/>
  <c r="N69" i="7"/>
  <c r="K69" i="7"/>
  <c r="H69" i="7"/>
  <c r="T68" i="7"/>
  <c r="N68" i="7"/>
  <c r="K68" i="7"/>
  <c r="H68" i="7"/>
  <c r="T66" i="7"/>
  <c r="T65" i="7" s="1"/>
  <c r="N66" i="7"/>
  <c r="K66" i="7"/>
  <c r="K65" i="7" s="1"/>
  <c r="H66" i="7"/>
  <c r="H65" i="7" s="1"/>
  <c r="N65" i="7"/>
  <c r="T64" i="7"/>
  <c r="N64" i="7"/>
  <c r="K64" i="7"/>
  <c r="H64" i="7"/>
  <c r="T62" i="7"/>
  <c r="N62" i="7"/>
  <c r="K62" i="7"/>
  <c r="H62" i="7"/>
  <c r="T61" i="7"/>
  <c r="T60" i="7" s="1"/>
  <c r="N61" i="7"/>
  <c r="K61" i="7"/>
  <c r="K60" i="7" s="1"/>
  <c r="H61" i="7"/>
  <c r="H60" i="7" s="1"/>
  <c r="N60" i="7"/>
  <c r="T59" i="7"/>
  <c r="N59" i="7"/>
  <c r="K59" i="7"/>
  <c r="H59" i="7"/>
  <c r="T57" i="7"/>
  <c r="N57" i="7"/>
  <c r="K57" i="7"/>
  <c r="H57" i="7"/>
  <c r="T56" i="7"/>
  <c r="T55" i="7" s="1"/>
  <c r="N56" i="7"/>
  <c r="K56" i="7"/>
  <c r="K55" i="7" s="1"/>
  <c r="H56" i="7"/>
  <c r="H55" i="7" s="1"/>
  <c r="N55" i="7"/>
  <c r="R33" i="7"/>
  <c r="R30" i="7"/>
  <c r="T45" i="6"/>
  <c r="T42" i="8"/>
  <c r="Q42" i="8"/>
  <c r="N42" i="8"/>
  <c r="K42" i="8"/>
  <c r="T37" i="8"/>
  <c r="Q37" i="8"/>
  <c r="N37" i="8"/>
  <c r="R28" i="8"/>
  <c r="T70" i="7"/>
  <c r="Q70" i="7"/>
  <c r="N70" i="7"/>
  <c r="K70" i="7"/>
  <c r="K37" i="8" l="1"/>
  <c r="N50" i="7"/>
  <c r="K50" i="7"/>
  <c r="R28" i="4"/>
  <c r="T47" i="1" l="1"/>
  <c r="Q47" i="1"/>
  <c r="N47" i="1"/>
  <c r="K47" i="1"/>
  <c r="H47" i="1"/>
  <c r="K73" i="1"/>
  <c r="N73" i="1"/>
  <c r="Q73" i="1"/>
  <c r="T73" i="1"/>
  <c r="A43" i="3" l="1"/>
</calcChain>
</file>

<file path=xl/sharedStrings.xml><?xml version="1.0" encoding="utf-8"?>
<sst xmlns="http://schemas.openxmlformats.org/spreadsheetml/2006/main" count="1245" uniqueCount="286">
  <si>
    <t>УТВЕРЖДЕН</t>
  </si>
  <si>
    <t>Фамилия И.О.</t>
  </si>
  <si>
    <t>Должность</t>
  </si>
  <si>
    <t>Подпись</t>
  </si>
  <si>
    <t>1. Сведения о достижении показателей муниципальной программы</t>
  </si>
  <si>
    <t>№</t>
  </si>
  <si>
    <t>Статус фактического/прогнозного значения за отчетный период</t>
  </si>
  <si>
    <t>Наименование показателя</t>
  </si>
  <si>
    <t>Уровень показателя</t>
  </si>
  <si>
    <t>Признак возрастания/ убывания</t>
  </si>
  <si>
    <t>Единица измерения
(по ОКЕИ)</t>
  </si>
  <si>
    <t>Плановое значение на конец отчетного периода</t>
  </si>
  <si>
    <t>Фактическое значение на конец отчетного периода</t>
  </si>
  <si>
    <t>Прогнозное значение на конец отчетного периода</t>
  </si>
  <si>
    <t>Подтверждающий документ</t>
  </si>
  <si>
    <t>Плановое значение на конец текущего года</t>
  </si>
  <si>
    <t>Прогнозное значение на конец текущего года</t>
  </si>
  <si>
    <t>Информационная система</t>
  </si>
  <si>
    <t>Комментарий</t>
  </si>
  <si>
    <t>1.</t>
  </si>
  <si>
    <t>№ п/п</t>
  </si>
  <si>
    <t>Показатели муниципальной программы</t>
  </si>
  <si>
    <t>Плановые значения по кварталам/месяцам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</si>
  <si>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</si>
  <si>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</si>
  <si>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</si>
  <si>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</si>
  <si>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</si>
  <si>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</si>
  <si>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</si>
  <si>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</si>
  <si>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</si>
  <si>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</si>
  <si>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ноя.</t>
  </si>
  <si>
    <t>План</t>
  </si>
  <si>
    <t>Факт/прогноз</t>
  </si>
  <si>
    <t>Наименование муниципальной программы, структурного элемента и источника финансового обеспечения</t>
  </si>
  <si>
    <t>Объем финансового обеспечения (тыс. рублей)</t>
  </si>
  <si>
    <t>Исполнение (тыс. рублей)</t>
  </si>
  <si>
    <t>Без динамики</t>
  </si>
  <si>
    <t>Процент</t>
  </si>
  <si>
    <t>МП</t>
  </si>
  <si>
    <t>Возрастание</t>
  </si>
  <si>
    <t>за 1 квартал 2026 года</t>
  </si>
  <si>
    <t>На конец 2026 года</t>
  </si>
  <si>
    <t>Предусмотрено паспортом</t>
  </si>
  <si>
    <t>Сводная бюджетная роспись</t>
  </si>
  <si>
    <t>Лимиты бюджетных обязательств</t>
  </si>
  <si>
    <t>Принятые бюджетные обязательства</t>
  </si>
  <si>
    <t>Кассовое
исполнение</t>
  </si>
  <si>
    <t>Федеральный бюджет</t>
  </si>
  <si>
    <t>Республиканский бюджет</t>
  </si>
  <si>
    <t>Местный бюджет</t>
  </si>
  <si>
    <t>Внебюджетные источники</t>
  </si>
  <si>
    <t>Описание риска</t>
  </si>
  <si>
    <t>Оценка возможных последствий риска</t>
  </si>
  <si>
    <t>Уровень риска</t>
  </si>
  <si>
    <t>Планируемые меры реагирования</t>
  </si>
  <si>
    <t>Срок выполнения меры реагирования</t>
  </si>
  <si>
    <t>Ответственный за принятие мер реагирования (ФИО, должность, организация)</t>
  </si>
  <si>
    <t>Дополнительная информация о ходе реализации муниципальной программы</t>
  </si>
  <si>
    <t>1. Сведения о достижении показателей комплекса процессных мероприятий</t>
  </si>
  <si>
    <t>№
п/п</t>
  </si>
  <si>
    <t>1.1.</t>
  </si>
  <si>
    <t>3. Сведения о выполнении (достижении) мероприятий (результатов) и контрольных точек комплекса процессных мероприятий</t>
  </si>
  <si>
    <t>Наименование мероприятия (результата) / контрольной точки</t>
  </si>
  <si>
    <t>Единица измерения</t>
  </si>
  <si>
    <t>Уровень соответствия Декомпозированного мероприятия (результата)</t>
  </si>
  <si>
    <t>Базовое значение</t>
  </si>
  <si>
    <t>Плановая дата наступления контрольной точки</t>
  </si>
  <si>
    <t>Фактическая дата наступления контрольной точки</t>
  </si>
  <si>
    <t>Прогнозная дата наступления контрольной точки</t>
  </si>
  <si>
    <t>Ответственный исполнитель (Фамилия И.О., должность)</t>
  </si>
  <si>
    <t>1.1.1.</t>
  </si>
  <si>
    <t>1.2.</t>
  </si>
  <si>
    <t>1.2.1.</t>
  </si>
  <si>
    <t>1.3.</t>
  </si>
  <si>
    <t>1.3.1.</t>
  </si>
  <si>
    <t>1.4.</t>
  </si>
  <si>
    <t>1.4.1.</t>
  </si>
  <si>
    <t>4. Сведения об исполнении ассигнований, предусмотренных на финансовое обеспечение реализации комплекса процессных мероприятий</t>
  </si>
  <si>
    <t>Наименование мероприятия (результата) и источника финансового обеспечения</t>
  </si>
  <si>
    <t>Наименование показателя задачи, мероприятия (результата)</t>
  </si>
  <si>
    <t>2. Сведения о помесячном достижении показателей муниципальной программы в 2026 году *</t>
  </si>
  <si>
    <t>* Сведения о помесячном достижении показателей муниципальной программы в 2026 году отсутствуют</t>
  </si>
  <si>
    <t>5. Дополнительная информация *</t>
  </si>
  <si>
    <t>* Дополнительная информация о ходе реализации муниципальной программы отсутствует</t>
  </si>
  <si>
    <t>4. Информация о рисках муниципальной программы</t>
  </si>
  <si>
    <t>2. Сведения о помесячном достижении показателей комплекса процессных мероприятий в 2026 году *</t>
  </si>
  <si>
    <t>Информация о рисках комплекса процессных мероприятий отсутствует</t>
  </si>
  <si>
    <t>5. Информация о рисках муниципальной программы</t>
  </si>
  <si>
    <t>Убывание</t>
  </si>
  <si>
    <t>Заместитель главы</t>
  </si>
  <si>
    <t>администрации муниципального</t>
  </si>
  <si>
    <t>округа «Усинск» Республики Коми</t>
  </si>
  <si>
    <t>Информация о рисках муниципальной программы отсутствует</t>
  </si>
  <si>
    <t>ОТЧЕТ
о ходе реализации муниципальной программы
«Жилье и жилищно-коммунальное хозяйство»</t>
  </si>
  <si>
    <t>Цель 1 муниципальной программы «Предоставление государственной, региональной и муниципальной поддержки в решении жилищной проблемы молодым семьям, нуждающимся в улучшении жилищных условий»</t>
  </si>
  <si>
    <t>Количество молодых семей, получивших социальные выплаты на приобретение жилого помещения или создание объекта индивидуального жилищного строительства</t>
  </si>
  <si>
    <t>Тысяча семей</t>
  </si>
  <si>
    <t>Соглашение</t>
  </si>
  <si>
    <t>Цель 2 муниципальной программы «Повышение качества условий проживания граждан, надежности и  доступности коммунальных услуг для населения»</t>
  </si>
  <si>
    <t>1.1</t>
  </si>
  <si>
    <t>Уровень удовлетворенности населения жилищно-коммунальными услугами</t>
  </si>
  <si>
    <t>ОЭМСУ</t>
  </si>
  <si>
    <t>Стратегия</t>
  </si>
  <si>
    <t xml:space="preserve">На отчетный период фактическое значение нулевое: актуальный результат возможен за период
(январь – декабрь 2026 г.) в 2027 году
(Результаты независимого опроса населения с применением
информационно-телекоммуникационных сетей и информационных
технологий по теме
«Оценка населением эффективности деятельности руководителей
органов местного самоуправления, унитарных предприятий и
учреждений, действующих на региональном и муниципальном
уровнях, акционерных обществ, контрольный пакет акций
которых находится в собственности Республики Коми или в
муниципальной собственности муниципальных образований,
расположенных в границах Республики Коми, осуществляющих
оказание услуг населению муниципальных образований,
расположенных в границах Республики Коми»)
</t>
  </si>
  <si>
    <t>2.1</t>
  </si>
  <si>
    <t>2.2</t>
  </si>
  <si>
    <t>Доля фактически отпущенного гражданам топлива твердого от общего объема топлива твердого, указанного в соглашении о предоставлении субсидии</t>
  </si>
  <si>
    <t>Мунципальная программа</t>
  </si>
  <si>
    <t>На отчетный период Соглашения с поставщиками твердого топлива в процессе согласования</t>
  </si>
  <si>
    <t>2.3</t>
  </si>
  <si>
    <t>Уровень освоения проектов иници ативного бюджетирования</t>
  </si>
  <si>
    <t>ВП</t>
  </si>
  <si>
    <t>На отчетный период документация направлена для участия в республиканском отборе</t>
  </si>
  <si>
    <t>Цель 3 муниципальной программы «Совершенствование системы обращения с отходами производства и потребления, направленное на снижение негативного воздействия отходов производства и потребления на окружающую среду, сохранение благоприятной окружающей среды и обеспечение экологической обстановки»</t>
  </si>
  <si>
    <t>3.1</t>
  </si>
  <si>
    <t>Выбросы загрязняющих веществ в атмосферу стационарными источниками загрязнения</t>
  </si>
  <si>
    <t>На отчетный период фактическое значение нулевое: в доступных источниках нет прямых данных</t>
  </si>
  <si>
    <t>Тысяча тонн</t>
  </si>
  <si>
    <t>Муниципальная программа «Жилье и жилищно-коммунальное хозяйство» (всего), в том числе:</t>
  </si>
  <si>
    <t>Процент исполнения (6)/(3)х100</t>
  </si>
  <si>
    <t>19,47</t>
  </si>
  <si>
    <t>3. Сведения об исполнении бюджетных ассигнований, предусмотренных на финансовое обеспечение реализации муниципальной программы</t>
  </si>
  <si>
    <t>100</t>
  </si>
  <si>
    <t>14,06</t>
  </si>
  <si>
    <t>19,46</t>
  </si>
  <si>
    <t>0,0</t>
  </si>
  <si>
    <t>Структурный элемент Комплекс процессных мероприятий 1 
«Предоставление государственной поддержки, направленной на улучшение жилищных условий молодых семей» (всего), в том числе:</t>
  </si>
  <si>
    <t>88,69</t>
  </si>
  <si>
    <t>79,75</t>
  </si>
  <si>
    <t>Структурный элемент Комплекс процессных мероприятий 2 «Благоустройство территорий муниципального округа» (всего), в том числе:</t>
  </si>
  <si>
    <t>16,48</t>
  </si>
  <si>
    <t>19,89</t>
  </si>
  <si>
    <t>Структурный элемент Комплекс процессных мероприятий 3 «Содержание и развитие коммунальной инфраструктуры» (всего), в том числе:</t>
  </si>
  <si>
    <t>Структурный элемент Комплекс процессных мероприятий 4 «Техническое состояние жилого фонда, безопасность и комфортные жилищные условия населения» (всего), в том числе:</t>
  </si>
  <si>
    <t>Структурный элемент Комплекс процессных мероприятий 5 «Организация деятельности в сфере жилищно-коммунального хозяйства, позволяющая сформировать безопасную и благоустроенную среду жизнедеятельности населения» (всего), в том числе:</t>
  </si>
  <si>
    <t>Структурный элемент Комплекс процессных мероприятий 6 «Организация деятельности в области обращения с отходами производства потребления» (всего), в том числе:</t>
  </si>
  <si>
    <t>15,50</t>
  </si>
  <si>
    <t>1,95</t>
  </si>
  <si>
    <t>21,81</t>
  </si>
  <si>
    <t>ОТЧЕТ
о ходе реализации комплекса процеснных мероприятий 1
«Предоставление государственной поддержки, направленной на улучшение жилищных условий молодых семей»</t>
  </si>
  <si>
    <t>Количество выданных свидетельств</t>
  </si>
  <si>
    <t>Единиц</t>
  </si>
  <si>
    <t xml:space="preserve">Мероприятие (результат) 1
Предоставлены социальные выплаты (субсидии) молодым семьям на приобретение жилого помещения или создание объекта индивидуального жилищного строительства
</t>
  </si>
  <si>
    <t>-</t>
  </si>
  <si>
    <t>Руководитель отдела по жилищным вопросам администрации муниципального округа «Усинск» Республики Коми-Парфенова В.Н.</t>
  </si>
  <si>
    <t>Список молодых семей</t>
  </si>
  <si>
    <t>Плановая дата наступления контрольной точки указана ошибочно</t>
  </si>
  <si>
    <t>Контрольная точка 1.1 Формирование списка молодых семей, претендующих на получение социальной выплаты (субсидии)</t>
  </si>
  <si>
    <t>Контрольная точка 1.2 Заключено Соглашение между администрацией муниципального округа «Усинск» Республики Коми и Комитетом молодежной политики Республики Коми</t>
  </si>
  <si>
    <t>1.1.2.</t>
  </si>
  <si>
    <t>1.1.3.</t>
  </si>
  <si>
    <t>Контрольная точка 1.3
Выданы свидетельства молодым семьям</t>
  </si>
  <si>
    <t>Постановление</t>
  </si>
  <si>
    <t>Процент исполнения, (6)/(3)х100</t>
  </si>
  <si>
    <t>Комплекс процессных мероприятий 1 Обеспечены социальные выплаты (субсидии) молодым семьям на приобретение жилого помещения или создание объекта индивидуального жилищного строительства</t>
  </si>
  <si>
    <t>Задача 1 комплекса процессных мероприятий 1 Обеспечены социальные выплаты (субсидии) молодым семьям на приобретение жилого помещения или создание объекта индивидуального жилищного строительства</t>
  </si>
  <si>
    <t>ОТЧЕТ
о ходе реализации комплекса процеснных мероприятий 2
«Благоустройство территорий мунциипального округа»</t>
  </si>
  <si>
    <t>Количество территорий подлежащих модержанию</t>
  </si>
  <si>
    <t>Задача 1 комплекса процессных мероприятий 2 Обеспечены мероприятия по благоустройству муниципального округа</t>
  </si>
  <si>
    <t>Мероприятие (результат) 1 Улучшено состояние территорий общего пользования (в части благоустройства и содержания)</t>
  </si>
  <si>
    <t>Руководитель Управления жилищно-коммунального хозяйства администрации муниципального округа «Усинск» Республики Коми-Галлямов В.Ф.</t>
  </si>
  <si>
    <t>Контрольная точка 1.1
Заключены муниципальные контракты/договора</t>
  </si>
  <si>
    <t>Муниципальный контракт/договор</t>
  </si>
  <si>
    <t>Платежное поручение</t>
  </si>
  <si>
    <t>Мероприятие (результат) 2
Содержание улично-дорожной сети</t>
  </si>
  <si>
    <t>Контрольная точка 2.1
Заключены муниципальные контракты/договора</t>
  </si>
  <si>
    <t>1.2.2.</t>
  </si>
  <si>
    <t>Контрольная точка 1.2 Оплата выполненных работ/услуг</t>
  </si>
  <si>
    <t xml:space="preserve">Контрольная точка 2.2 Оплата выполненных работ/услуг
</t>
  </si>
  <si>
    <t>Комплекс процессных мероприятий 2 Благоустройство территорий мунципального округа (всего), в том числе:</t>
  </si>
  <si>
    <t>Мероприятие (результат) 1
Улучшено состояние территорий общего пользования (в части благоустройства и содержания), всего, в том числе:</t>
  </si>
  <si>
    <t>9,82</t>
  </si>
  <si>
    <t>Мероприятие (результат) 2
Содержание улично-дорожной сети, всего, в том числе:</t>
  </si>
  <si>
    <t>20,99</t>
  </si>
  <si>
    <t>ОТЧЕТ
о ходе реализации комплекса процеснных мероприятий 3
«Содержание и развитие коммунальной инфраструктуры»</t>
  </si>
  <si>
    <t>Задача 1 комплекса процессных мероприятий 3 Обеспечены мероприятия по комплексному развитию систем коммунальной инфраструктуры, повышению надежности и качества предоставляемых услуг</t>
  </si>
  <si>
    <t xml:space="preserve">Доля организаций коммунального комплекса, которые оказывают услуги по водо-, тепло-, газо- и 
электроснабжению, водоотведению, очистке сточных вод, утилизации твёрдых бытовых отходов и используют объекты коммунальной инфраструктуры на праве частной собственности, по договору аренды или концессии
</t>
  </si>
  <si>
    <t>Мероприятие (результат) 1 Поддержание работоспособности электрических сетей уличного освещения</t>
  </si>
  <si>
    <t>км</t>
  </si>
  <si>
    <t>За отчетный период произведены замены 22 светильников, 200 м проводов</t>
  </si>
  <si>
    <t>Контрольная точка 1.2
Оплата выполненных работ/услуг</t>
  </si>
  <si>
    <t>Квт.ч</t>
  </si>
  <si>
    <t xml:space="preserve">Мероприятие (результат) 2 Приобретение электроэнергии для уличного освещения </t>
  </si>
  <si>
    <t>Потребление эл.энергии за 1 квартал 2026 года по предъявленным счетам-фактурам поставщика</t>
  </si>
  <si>
    <t>01.01.206</t>
  </si>
  <si>
    <t>Контрольная точка 2.2
Оплата выполненных работ/услуг</t>
  </si>
  <si>
    <t>м.п.</t>
  </si>
  <si>
    <t>На отчетный период работы не производились, плановое исполнение в весенне-летний период</t>
  </si>
  <si>
    <t>Контрольная точка 3.1
Заключены муниципальные контракты/договора</t>
  </si>
  <si>
    <t>1.3.2.</t>
  </si>
  <si>
    <t>Срок оплаты не наступил, начало работ весенне-летний период</t>
  </si>
  <si>
    <t>1.5.</t>
  </si>
  <si>
    <t>Мероприятие (результат) 5 Возмещение фактически недополученных доходов организациям по управлению многоквартирными домами</t>
  </si>
  <si>
    <t>Исходя из расчета выделенных лимитов на отчетный период, возмещение составило 24,59% (олпата производится по предъявленным счетам-фактурам) в связи с этим возможна корректировка лимитов по ходатайству на дополнительное финансирование</t>
  </si>
  <si>
    <t>1.5.1.</t>
  </si>
  <si>
    <t xml:space="preserve">Контрольная точка 5.1 Заключено Соглашение между Управлением  жилищно-коммунального хозяйства администрации муниципального округа «Усинск» Республики Коми и управляющими организациями </t>
  </si>
  <si>
    <t>Плановая дата наступления контрольной точки указана ошибочно, в   связи с переходом процедуры предоставления субсидий через систему "Электронный бюджет"фактическая дата определена после согласования с подписантами</t>
  </si>
  <si>
    <t>1.5.2.</t>
  </si>
  <si>
    <t>Контрольная точка 5.2
Оплата выполненных работ/услуг</t>
  </si>
  <si>
    <t>Комплекс процессных мероприятий 3 «Содержание и развитие коммунальной инфраструктуры» (всего), в том числе:</t>
  </si>
  <si>
    <t xml:space="preserve">Мероприятие (результат) 1
Поддержание работоспособности электрических сетей уличного освещения (всего), в том числе:
</t>
  </si>
  <si>
    <t>Мероприятие (результат) 2 Приобретение электроэнергии для уличного освещения (всего), в том числе:</t>
  </si>
  <si>
    <t>Мероприятие (результат) 3 Поддержание функциональности ливневой канализации (всего), в том числе:</t>
  </si>
  <si>
    <t>Мероприятие (результат) 5 «Возмещение фактически   недополученных доходов организациям по управлению многоквартирными домами» (всего), в том числе:</t>
  </si>
  <si>
    <t>Мероприятие (результат) 3 Поддержание функциональности ливневой канализации</t>
  </si>
  <si>
    <t>17,40</t>
  </si>
  <si>
    <t>16,50</t>
  </si>
  <si>
    <t>33,41</t>
  </si>
  <si>
    <t>24,60</t>
  </si>
  <si>
    <t>ОТЧЕТ
о ходе реализации комплекса процеснных мероприятий 4
«Техническое состояние жилого фонда, безопасность и комфортные жилищные условия населения»</t>
  </si>
  <si>
    <t>Задача 1 комплекса процессных мероприятий 4 Обеспечены мероприятия по надлежащему состоянию муниципального жилого фонда</t>
  </si>
  <si>
    <t>Количество МКД на территории муниципального округа</t>
  </si>
  <si>
    <t>Мероприятие (результат) 1
Исполнена обязанность по уплате взносов на капитальный ремонт общего имущества в МКД (в части мунципальной доли)</t>
  </si>
  <si>
    <t>Руководитель Управления финансово-экономической работы и бухгалтерского учета администрации муниципального округа «Усинск» Республики Коми-Насибова Я.В.</t>
  </si>
  <si>
    <t>Контрольная точка 1.1 Заключено Соглашение между администрацией муниципального округа «Усинск» Республики Коми и НОК «Фонд капитального ремонта»</t>
  </si>
  <si>
    <t>13.08.2015 (действует бессрочно)</t>
  </si>
  <si>
    <t>Руководитель Управления правовой и кадровой работы администрации муниципального округа «Усинск» Республики Коми-Белоус М.Е.</t>
  </si>
  <si>
    <t>Согласно пункта 3.4.12 настоящего Соглашения муниципальное образование обязуется своевременно оплачивать взносы на кап.ремонт в отношении помещений, расположенных в МКД и находящиеся в муниципальной собственности</t>
  </si>
  <si>
    <t>Контрольная точка 1.2 Оплата взносов</t>
  </si>
  <si>
    <t>платежное поручение</t>
  </si>
  <si>
    <t xml:space="preserve">Комплекс процессных мероприятий 4. «Техническое состояние жилого фонда, безопасность и комфортные жилищные условия населения»
 (всего), в том числе:
</t>
  </si>
  <si>
    <t>Мероприятие (результат) 1 Исполнена обязанность по уплате взносов на капитальный ремонт общего имущества в МКД (в части муниципальной доли) (всего), в том числе:</t>
  </si>
  <si>
    <t>ОТЧЕТ
о ходе реализации комплекса процеснных мероприятий 5
«Организация деятельности в сфере жилищно-коммунального хозяйства, позволяющая сформировать безопасную и благоустроенную среду жизнедеятельности населения»</t>
  </si>
  <si>
    <t>Уровень освоения бюджетных средств, выделенных на реализацию программы</t>
  </si>
  <si>
    <t>Задача 1 комплекса процессных мероприятий 5 Созданы условия для повышения качества выполнения функций в сфере ЖКХ на территории города</t>
  </si>
  <si>
    <t>Задача 2 комплекса процессных мероприятий 5 Созданы условия для обеспечения потребностей населения в твердом топливе в домах с печным отоплением</t>
  </si>
  <si>
    <t>Доля освоенных бюджетных средств на обеспечение граждан твёрдым топливом к общему объёму бюджетных средств, которые предоставляются на эти цели</t>
  </si>
  <si>
    <t>2.1.</t>
  </si>
  <si>
    <t>На отчетный период освоение средств отсутствует, в процессе заключение Соглашения с поставщиками твердого топлива</t>
  </si>
  <si>
    <t xml:space="preserve">Мероприятие (результат) 1  Финансовое обеспечение Управления жилищно-коммунального хозяйства администрации муниципального округа «Усинск» Республики Коми </t>
  </si>
  <si>
    <t>Мероприятие (результат)  2 Финансовое обеспечение муниципального казенного учреждения «Горхоз» г.Усинска</t>
  </si>
  <si>
    <t>Мероприятие (результат)  4 Обеспечены условия для осуществления деятельности органов местного самоуправления Республики Коми, осуществляющих переданные государственные полномочия Республики Коми по заключению договоров с поставщиками топлива твердого</t>
  </si>
  <si>
    <t>Бюджетная смета</t>
  </si>
  <si>
    <t>1.2.1</t>
  </si>
  <si>
    <t>Контрольная точка 1.1 Заключены муниципальные контракты/договора (расходы на обеспечение функционирования учреждения)</t>
  </si>
  <si>
    <t>Контрольная точка 1.2 Выплата заработной платы, льготного проезда, уплата налогов, оплата выполненных работ /услуг</t>
  </si>
  <si>
    <t>Руководитель муниципального казенного учреждения «Горхоз» г. Усинска-Буша Е.М.</t>
  </si>
  <si>
    <t>Контрольная точка 2.1 Заключены муниципальные контракты/договора (расходы на обеспечение функционирования учреждения)</t>
  </si>
  <si>
    <t>Контрольная точка 2.2 Выплата заработной платы, льготного проезда, уплата налогов, оплата выполненных работ /услуг</t>
  </si>
  <si>
    <t>Мероприятие (результат)  3  Обеспечены условия для осуществления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</si>
  <si>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Не менее 50</t>
  </si>
  <si>
    <t>Контрольная точка 3.1 Заключено Соглашение между администрацией муниципального округа «Усинск» Республики Коми и Министерством сельского хозяйства и потребительского рынка Республики Коми</t>
  </si>
  <si>
    <t>Плановая дата наступления контрольной точки указана ошибочно, необходимо внести изменения в наименование подписанта (ранее был Ми нсельхоз РК, Соглашение подписано Службой ветеринарии РК)</t>
  </si>
  <si>
    <t>Контрольная точка 3.2 Заключены муниципальные контракты/договора</t>
  </si>
  <si>
    <t>Плановая дата наступления контрольной точки указана ошибочно, контрольная точка в последующем будет исключена, т.к. с 2026 года договора ГПХ не заключаются</t>
  </si>
  <si>
    <t>1.3.3.</t>
  </si>
  <si>
    <t>Контрольная точка 3.3 Оплата выполненных работ /услуг</t>
  </si>
  <si>
    <t>Наименование контрольной точки в последующем необходимо изменить- на "Выплата заработной платы, уплата налогов"</t>
  </si>
  <si>
    <t>м3</t>
  </si>
  <si>
    <t>Руководитель Управления экономического развития, прогнозирования и инвестиционной политики администрации муниципального округа «Усинск» Республики Коми-Кравчун Л.В.</t>
  </si>
  <si>
    <t>На отчетный период значение нулевое, в процессе подписание Соглашения с поставщиками</t>
  </si>
  <si>
    <t>Контрольная точка 4.1 Заключено Соглашение между администрацией муниципального округа «Усинск» Республики Коми и поставщиками твердого топлива</t>
  </si>
  <si>
    <t>Плановая дата наступления контрольной точки указана ошибочно, в связи с перепходом процедуры предоставления субсидий через систему "Электронный бюджет"фактическая дата на отчетный период не определена</t>
  </si>
  <si>
    <t>1.4.2.</t>
  </si>
  <si>
    <t>Срок оплаты не наступил</t>
  </si>
  <si>
    <t>Контрольная точка 4.2 Оплата выполненных работ /услуг</t>
  </si>
  <si>
    <t>Комплекс процессных мероприятий 5. «Организация деятельности в сфере жилищно-коммунального хозяйства, позволяющая сформировать безопасную и благоустроенную среду жизнедеятельности населения» (всего), в том числе:</t>
  </si>
  <si>
    <t xml:space="preserve">Мероприятие (результат) 1 Финансовое обеспечение Управления жилищно-коммунального хозяйства администрации муниципального округа «Усинск» Республики Коми (всего), в том числе: </t>
  </si>
  <si>
    <t>Мероприятие (результат) 2 Финансовое обеспечение муниципального казенного учреждения «Горхоз» г. Усинска (всего), в том числе:</t>
  </si>
  <si>
    <t>Мероприятие (результат) 3 Обеспечены условия для осуществления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 (всего), в том числе:</t>
  </si>
  <si>
    <t>Мероприятие (результат) 4 Обеспечены условия для осуществления деятельности органов местного самоуправления Республики Коми, осуществляющих переданные государственные полномочия Республики Коми по заключению договоров с поставщиками топлива твердого (всего), в том числе:</t>
  </si>
  <si>
    <t>21,80</t>
  </si>
  <si>
    <t>21,85</t>
  </si>
  <si>
    <t>29,40</t>
  </si>
  <si>
    <t>0</t>
  </si>
  <si>
    <t>ОТЧЕТ
о ходе реализации комплекса процеснных мероприятий 6
«Организация деятельности в области обращения с отходами производства и потребления»</t>
  </si>
  <si>
    <t>Количество проведенных экологических акций</t>
  </si>
  <si>
    <t xml:space="preserve">Единица </t>
  </si>
  <si>
    <t>На отчетный период фактическое значение нулевое, акции проводятся в весенне-летний период</t>
  </si>
  <si>
    <t>Мероприятие (результат) 1
Ликвидированы объекты накопленного вреда окружающей среды</t>
  </si>
  <si>
    <t>Начальник сектора территориального развития, экологии и природопользования администрации мунципального округа "Усинск" Республики Коми Шаркова Н.Ю.</t>
  </si>
  <si>
    <t>Контрольная точка 1.1
Заключены мунципальные контракты/договора</t>
  </si>
  <si>
    <t>Муниципальный конракт/договор</t>
  </si>
  <si>
    <t>Руководитель Управления правовой  и кадровой работы администрации муниципального округа «Усинск» Республики Коми-Белоус М.Е.</t>
  </si>
  <si>
    <t>Руководитель Управления финансово-экономической  работы и бухгалтерского учета администрации муниципального округа «Усинск» Республики Коми-Насибова Я.В.</t>
  </si>
  <si>
    <t>Процент исполнения, (6)/(3)*100</t>
  </si>
  <si>
    <t>Комплекс процессных мероприятий 6 Организация деятельности в области обращения с отходами производства и потребления (всего), в том числе:</t>
  </si>
  <si>
    <t>Мероприятие (результат) 1 Ликвидированы объекты накопленного вреда окружающей среде, всего, в том числе:</t>
  </si>
  <si>
    <t>Руденко В.Г.</t>
  </si>
  <si>
    <t>возрастание</t>
  </si>
  <si>
    <t>без динамики</t>
  </si>
  <si>
    <t>убывание</t>
  </si>
  <si>
    <t>Задача 1 комплекса процессных мероприятий 6 Обеспечена деятельность в сфере обращения с отходами  производства и потребления, посредством снижения негативного воздействия на окружающую среду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</si>
</sst>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165" fontId="6" fillId="0" borderId="3" xfId="0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14" fontId="1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1" fontId="1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556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9"/>
  <sheetViews>
    <sheetView topLeftCell="A14" zoomScaleNormal="100" zoomScaleSheetLayoutView="87" workbookViewId="0">
      <selection activeCell="Z43" sqref="Z43:AF77"/>
    </sheetView>
  </sheetViews>
  <sheetFormatPr defaultRowHeight="12.75" x14ac:dyDescent="0.2"/>
  <cols>
    <col min="1" max="1" width="7" style="1" customWidth="1"/>
    <col min="2" max="2" width="7.85546875" style="1" customWidth="1"/>
    <col min="3" max="3" width="2.85546875" style="1" hidden="1" customWidth="1"/>
    <col min="4" max="4" width="4" style="1" customWidth="1"/>
    <col min="5" max="5" width="4.28515625" style="1" customWidth="1"/>
    <col min="6" max="6" width="12.42578125" style="1" customWidth="1"/>
    <col min="7" max="7" width="5.5703125" style="1" customWidth="1"/>
    <col min="8" max="12" width="6" style="1" customWidth="1"/>
    <col min="13" max="13" width="4" style="1" customWidth="1"/>
    <col min="14" max="21" width="6" style="1" customWidth="1"/>
    <col min="22" max="22" width="3.7109375" style="1" customWidth="1"/>
    <col min="23" max="23" width="6" style="1" customWidth="1"/>
    <col min="24" max="24" width="7.42578125" style="1" customWidth="1"/>
    <col min="25" max="26" width="6" style="1" customWidth="1"/>
    <col min="27" max="27" width="4.28515625" style="1" customWidth="1"/>
    <col min="28" max="28" width="6" style="1" customWidth="1"/>
    <col min="29" max="29" width="2.28515625" style="1" customWidth="1"/>
    <col min="30" max="30" width="5" style="1" customWidth="1"/>
    <col min="31" max="31" width="11" style="1" customWidth="1"/>
    <col min="32" max="32" width="19.85546875" style="1" customWidth="1"/>
    <col min="33" max="16384" width="9.140625" style="1"/>
  </cols>
  <sheetData>
    <row r="1" spans="1:32" ht="16.5" x14ac:dyDescent="0.25">
      <c r="Z1" s="26" t="s">
        <v>0</v>
      </c>
      <c r="AA1" s="26"/>
      <c r="AB1" s="26"/>
      <c r="AC1" s="26"/>
      <c r="AD1" s="26"/>
      <c r="AE1" s="26"/>
      <c r="AF1" s="26"/>
    </row>
    <row r="2" spans="1:32" ht="5.25" customHeight="1" x14ac:dyDescent="0.25">
      <c r="Z2" s="11"/>
      <c r="AA2" s="11"/>
      <c r="AB2" s="11"/>
      <c r="AC2" s="11"/>
      <c r="AD2" s="11"/>
      <c r="AE2" s="10"/>
      <c r="AF2" s="10"/>
    </row>
    <row r="3" spans="1:32" ht="16.5" x14ac:dyDescent="0.25">
      <c r="Z3" s="69" t="s">
        <v>281</v>
      </c>
      <c r="AA3" s="69"/>
      <c r="AB3" s="69"/>
      <c r="AC3" s="69"/>
      <c r="AD3" s="69"/>
      <c r="AE3" s="69"/>
      <c r="AF3" s="69"/>
    </row>
    <row r="4" spans="1:32" ht="16.5" x14ac:dyDescent="0.25">
      <c r="Z4" s="81" t="s">
        <v>1</v>
      </c>
      <c r="AA4" s="81"/>
      <c r="AB4" s="81"/>
      <c r="AC4" s="81"/>
      <c r="AD4" s="81"/>
      <c r="AE4" s="81"/>
      <c r="AF4" s="81"/>
    </row>
    <row r="5" spans="1:32" ht="6.75" customHeight="1" x14ac:dyDescent="0.25">
      <c r="Z5" s="12"/>
      <c r="AA5" s="12"/>
      <c r="AB5" s="12"/>
      <c r="AC5" s="12"/>
      <c r="AD5" s="12"/>
      <c r="AE5" s="10"/>
      <c r="AF5" s="10"/>
    </row>
    <row r="6" spans="1:32" ht="16.5" x14ac:dyDescent="0.25">
      <c r="Z6" s="69" t="s">
        <v>92</v>
      </c>
      <c r="AA6" s="69"/>
      <c r="AB6" s="69"/>
      <c r="AC6" s="69"/>
      <c r="AD6" s="69"/>
      <c r="AE6" s="69"/>
      <c r="AF6" s="69"/>
    </row>
    <row r="7" spans="1:32" ht="16.5" x14ac:dyDescent="0.25">
      <c r="Z7" s="68" t="s">
        <v>93</v>
      </c>
      <c r="AA7" s="68"/>
      <c r="AB7" s="68"/>
      <c r="AC7" s="68"/>
      <c r="AD7" s="68"/>
      <c r="AE7" s="68"/>
      <c r="AF7" s="68"/>
    </row>
    <row r="8" spans="1:32" ht="16.5" x14ac:dyDescent="0.25">
      <c r="Z8" s="69" t="s">
        <v>94</v>
      </c>
      <c r="AA8" s="69"/>
      <c r="AB8" s="69"/>
      <c r="AC8" s="69"/>
      <c r="AD8" s="69"/>
      <c r="AE8" s="69"/>
      <c r="AF8" s="69"/>
    </row>
    <row r="9" spans="1:32" ht="16.5" x14ac:dyDescent="0.25">
      <c r="Z9" s="81" t="s">
        <v>2</v>
      </c>
      <c r="AA9" s="81"/>
      <c r="AB9" s="81"/>
      <c r="AC9" s="81"/>
      <c r="AD9" s="81"/>
      <c r="AE9" s="81"/>
      <c r="AF9" s="81"/>
    </row>
    <row r="10" spans="1:32" ht="7.5" customHeight="1" x14ac:dyDescent="0.25">
      <c r="Z10" s="12"/>
      <c r="AA10" s="12"/>
      <c r="AB10" s="12"/>
      <c r="AC10" s="12"/>
      <c r="AD10" s="12"/>
      <c r="AE10" s="10"/>
      <c r="AF10" s="10"/>
    </row>
    <row r="11" spans="1:32" ht="16.5" x14ac:dyDescent="0.25">
      <c r="Z11" s="69"/>
      <c r="AA11" s="69"/>
      <c r="AB11" s="69"/>
      <c r="AC11" s="69"/>
      <c r="AD11" s="69"/>
      <c r="AE11" s="69"/>
      <c r="AF11" s="69"/>
    </row>
    <row r="12" spans="1:32" ht="16.5" x14ac:dyDescent="0.25">
      <c r="Z12" s="81" t="s">
        <v>3</v>
      </c>
      <c r="AA12" s="81"/>
      <c r="AB12" s="81"/>
      <c r="AC12" s="81"/>
      <c r="AD12" s="81"/>
      <c r="AE12" s="81"/>
      <c r="AF12" s="81"/>
    </row>
    <row r="13" spans="1:32" ht="6.75" customHeight="1" x14ac:dyDescent="0.2"/>
    <row r="14" spans="1:32" ht="51" customHeight="1" x14ac:dyDescent="0.25">
      <c r="A14" s="62" t="s">
        <v>96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</row>
    <row r="15" spans="1:32" ht="16.5" x14ac:dyDescent="0.25">
      <c r="A15" s="26" t="s">
        <v>43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</row>
    <row r="17" spans="1:39" ht="16.5" x14ac:dyDescent="0.25">
      <c r="A17" s="26" t="s">
        <v>4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</row>
    <row r="19" spans="1:39" ht="76.5" customHeight="1" x14ac:dyDescent="0.2">
      <c r="A19" s="2" t="s">
        <v>5</v>
      </c>
      <c r="B19" s="27" t="s">
        <v>6</v>
      </c>
      <c r="C19" s="27"/>
      <c r="D19" s="27" t="s">
        <v>7</v>
      </c>
      <c r="E19" s="27"/>
      <c r="F19" s="27"/>
      <c r="G19" s="27" t="s">
        <v>8</v>
      </c>
      <c r="H19" s="27"/>
      <c r="I19" s="27" t="s">
        <v>9</v>
      </c>
      <c r="J19" s="27"/>
      <c r="K19" s="28" t="s">
        <v>10</v>
      </c>
      <c r="L19" s="29"/>
      <c r="M19" s="30"/>
      <c r="N19" s="28" t="s">
        <v>11</v>
      </c>
      <c r="O19" s="30"/>
      <c r="P19" s="28" t="s">
        <v>12</v>
      </c>
      <c r="Q19" s="30"/>
      <c r="R19" s="28" t="s">
        <v>13</v>
      </c>
      <c r="S19" s="30"/>
      <c r="T19" s="28" t="s">
        <v>14</v>
      </c>
      <c r="U19" s="29"/>
      <c r="V19" s="29"/>
      <c r="W19" s="29"/>
      <c r="X19" s="30"/>
      <c r="Y19" s="28" t="s">
        <v>15</v>
      </c>
      <c r="Z19" s="30"/>
      <c r="AA19" s="28" t="s">
        <v>16</v>
      </c>
      <c r="AB19" s="29"/>
      <c r="AC19" s="30"/>
      <c r="AD19" s="28" t="s">
        <v>18</v>
      </c>
      <c r="AE19" s="29"/>
      <c r="AF19" s="30"/>
      <c r="AH19" s="56"/>
      <c r="AI19" s="56"/>
      <c r="AJ19" s="56"/>
      <c r="AK19" s="56"/>
      <c r="AL19" s="56"/>
      <c r="AM19" s="56"/>
    </row>
    <row r="20" spans="1:39" ht="15" customHeight="1" x14ac:dyDescent="0.2">
      <c r="A20" s="3">
        <v>1</v>
      </c>
      <c r="B20" s="57">
        <v>2</v>
      </c>
      <c r="C20" s="58"/>
      <c r="D20" s="57">
        <v>3</v>
      </c>
      <c r="E20" s="59"/>
      <c r="F20" s="58"/>
      <c r="G20" s="60">
        <v>4</v>
      </c>
      <c r="H20" s="60"/>
      <c r="I20" s="60">
        <v>5</v>
      </c>
      <c r="J20" s="60"/>
      <c r="K20" s="60">
        <v>6</v>
      </c>
      <c r="L20" s="60"/>
      <c r="M20" s="60"/>
      <c r="N20" s="60">
        <v>7</v>
      </c>
      <c r="O20" s="60"/>
      <c r="P20" s="60">
        <v>8</v>
      </c>
      <c r="Q20" s="60"/>
      <c r="R20" s="60">
        <v>9</v>
      </c>
      <c r="S20" s="60"/>
      <c r="T20" s="57">
        <v>10</v>
      </c>
      <c r="U20" s="59"/>
      <c r="V20" s="59"/>
      <c r="W20" s="59"/>
      <c r="X20" s="58"/>
      <c r="Y20" s="60">
        <v>11</v>
      </c>
      <c r="Z20" s="60"/>
      <c r="AA20" s="60">
        <v>12</v>
      </c>
      <c r="AB20" s="60"/>
      <c r="AC20" s="60"/>
      <c r="AD20" s="60">
        <v>13</v>
      </c>
      <c r="AE20" s="60"/>
      <c r="AF20" s="60"/>
    </row>
    <row r="21" spans="1:39" ht="39" customHeight="1" x14ac:dyDescent="0.2">
      <c r="A21" s="28" t="s">
        <v>97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30"/>
    </row>
    <row r="22" spans="1:39" ht="125.25" customHeight="1" x14ac:dyDescent="0.2">
      <c r="A22" s="16" t="s">
        <v>102</v>
      </c>
      <c r="B22" s="28"/>
      <c r="C22" s="30"/>
      <c r="D22" s="63" t="s">
        <v>98</v>
      </c>
      <c r="E22" s="64"/>
      <c r="F22" s="65"/>
      <c r="G22" s="28" t="s">
        <v>41</v>
      </c>
      <c r="H22" s="30"/>
      <c r="I22" s="28" t="s">
        <v>42</v>
      </c>
      <c r="J22" s="30"/>
      <c r="K22" s="27" t="s">
        <v>99</v>
      </c>
      <c r="L22" s="27"/>
      <c r="M22" s="27"/>
      <c r="N22" s="66"/>
      <c r="O22" s="67"/>
      <c r="P22" s="28">
        <v>8.0000000000000002E-3</v>
      </c>
      <c r="Q22" s="30"/>
      <c r="R22" s="66"/>
      <c r="S22" s="30"/>
      <c r="T22" s="27" t="s">
        <v>100</v>
      </c>
      <c r="U22" s="27"/>
      <c r="V22" s="27"/>
      <c r="W22" s="27"/>
      <c r="X22" s="27"/>
      <c r="Y22" s="28">
        <v>8.0000000000000002E-3</v>
      </c>
      <c r="Z22" s="30"/>
      <c r="AA22" s="66"/>
      <c r="AB22" s="29"/>
      <c r="AC22" s="30"/>
      <c r="AD22" s="28"/>
      <c r="AE22" s="29"/>
      <c r="AF22" s="30"/>
    </row>
    <row r="23" spans="1:39" ht="28.5" customHeight="1" x14ac:dyDescent="0.2">
      <c r="A23" s="28" t="s">
        <v>101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30"/>
    </row>
    <row r="24" spans="1:39" ht="360" customHeight="1" x14ac:dyDescent="0.2">
      <c r="A24" s="16" t="s">
        <v>107</v>
      </c>
      <c r="B24" s="27"/>
      <c r="C24" s="27"/>
      <c r="D24" s="34" t="s">
        <v>103</v>
      </c>
      <c r="E24" s="34"/>
      <c r="F24" s="34"/>
      <c r="G24" s="28" t="s">
        <v>104</v>
      </c>
      <c r="H24" s="30"/>
      <c r="I24" s="27" t="s">
        <v>42</v>
      </c>
      <c r="J24" s="27"/>
      <c r="K24" s="27" t="s">
        <v>40</v>
      </c>
      <c r="L24" s="27"/>
      <c r="M24" s="27"/>
      <c r="N24" s="21"/>
      <c r="O24" s="21"/>
      <c r="P24" s="35">
        <v>0</v>
      </c>
      <c r="Q24" s="35"/>
      <c r="R24" s="31"/>
      <c r="S24" s="33"/>
      <c r="T24" s="27" t="s">
        <v>105</v>
      </c>
      <c r="U24" s="27"/>
      <c r="V24" s="27"/>
      <c r="W24" s="27"/>
      <c r="X24" s="27"/>
      <c r="Y24" s="31">
        <v>58.9</v>
      </c>
      <c r="Z24" s="33"/>
      <c r="AA24" s="31"/>
      <c r="AB24" s="29"/>
      <c r="AC24" s="30"/>
      <c r="AD24" s="61" t="s">
        <v>106</v>
      </c>
      <c r="AE24" s="61"/>
      <c r="AF24" s="61"/>
    </row>
    <row r="25" spans="1:39" ht="117.75" customHeight="1" x14ac:dyDescent="0.2">
      <c r="A25" s="16" t="s">
        <v>108</v>
      </c>
      <c r="B25" s="27"/>
      <c r="C25" s="27"/>
      <c r="D25" s="34" t="s">
        <v>109</v>
      </c>
      <c r="E25" s="34"/>
      <c r="F25" s="34"/>
      <c r="G25" s="28" t="s">
        <v>41</v>
      </c>
      <c r="H25" s="30"/>
      <c r="I25" s="27" t="s">
        <v>39</v>
      </c>
      <c r="J25" s="27"/>
      <c r="K25" s="27" t="s">
        <v>40</v>
      </c>
      <c r="L25" s="27"/>
      <c r="M25" s="27"/>
      <c r="N25" s="21"/>
      <c r="O25" s="21"/>
      <c r="P25" s="40">
        <v>0</v>
      </c>
      <c r="Q25" s="40"/>
      <c r="R25" s="31"/>
      <c r="S25" s="33"/>
      <c r="T25" s="27" t="s">
        <v>110</v>
      </c>
      <c r="U25" s="27"/>
      <c r="V25" s="27"/>
      <c r="W25" s="27"/>
      <c r="X25" s="27"/>
      <c r="Y25" s="31">
        <v>90</v>
      </c>
      <c r="Z25" s="33"/>
      <c r="AA25" s="31"/>
      <c r="AB25" s="29"/>
      <c r="AC25" s="30"/>
      <c r="AD25" s="20" t="s">
        <v>111</v>
      </c>
      <c r="AE25" s="20"/>
      <c r="AF25" s="20"/>
    </row>
    <row r="26" spans="1:39" ht="67.5" customHeight="1" x14ac:dyDescent="0.2">
      <c r="A26" s="16" t="s">
        <v>112</v>
      </c>
      <c r="B26" s="27"/>
      <c r="C26" s="27"/>
      <c r="D26" s="34" t="s">
        <v>113</v>
      </c>
      <c r="E26" s="34"/>
      <c r="F26" s="34"/>
      <c r="G26" s="28" t="s">
        <v>114</v>
      </c>
      <c r="H26" s="30"/>
      <c r="I26" s="27" t="s">
        <v>39</v>
      </c>
      <c r="J26" s="27"/>
      <c r="K26" s="27" t="s">
        <v>40</v>
      </c>
      <c r="L26" s="27"/>
      <c r="M26" s="27"/>
      <c r="N26" s="21"/>
      <c r="O26" s="21"/>
      <c r="P26" s="40">
        <v>0</v>
      </c>
      <c r="Q26" s="40"/>
      <c r="R26" s="31"/>
      <c r="S26" s="33"/>
      <c r="T26" s="27" t="s">
        <v>100</v>
      </c>
      <c r="U26" s="27"/>
      <c r="V26" s="27"/>
      <c r="W26" s="27"/>
      <c r="X26" s="27"/>
      <c r="Y26" s="31">
        <v>100</v>
      </c>
      <c r="Z26" s="33"/>
      <c r="AA26" s="31"/>
      <c r="AB26" s="29"/>
      <c r="AC26" s="30"/>
      <c r="AD26" s="20" t="s">
        <v>115</v>
      </c>
      <c r="AE26" s="20"/>
      <c r="AF26" s="20"/>
    </row>
    <row r="27" spans="1:39" ht="45" customHeight="1" x14ac:dyDescent="0.2">
      <c r="A27" s="28" t="s">
        <v>116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30"/>
    </row>
    <row r="28" spans="1:39" ht="106.5" customHeight="1" x14ac:dyDescent="0.2">
      <c r="A28" s="16" t="s">
        <v>117</v>
      </c>
      <c r="B28" s="28"/>
      <c r="C28" s="30"/>
      <c r="D28" s="41" t="s">
        <v>118</v>
      </c>
      <c r="E28" s="42"/>
      <c r="F28" s="43"/>
      <c r="G28" s="28" t="s">
        <v>41</v>
      </c>
      <c r="H28" s="30"/>
      <c r="I28" s="27" t="s">
        <v>91</v>
      </c>
      <c r="J28" s="27"/>
      <c r="K28" s="27" t="s">
        <v>120</v>
      </c>
      <c r="L28" s="27"/>
      <c r="M28" s="27"/>
      <c r="N28" s="31"/>
      <c r="O28" s="33"/>
      <c r="P28" s="82">
        <v>0</v>
      </c>
      <c r="Q28" s="83"/>
      <c r="R28" s="31"/>
      <c r="S28" s="30"/>
      <c r="T28" s="27" t="s">
        <v>105</v>
      </c>
      <c r="U28" s="27"/>
      <c r="V28" s="27"/>
      <c r="W28" s="27"/>
      <c r="X28" s="27"/>
      <c r="Y28" s="31">
        <v>57.3</v>
      </c>
      <c r="Z28" s="30"/>
      <c r="AA28" s="31"/>
      <c r="AB28" s="29"/>
      <c r="AC28" s="30"/>
      <c r="AD28" s="41" t="s">
        <v>119</v>
      </c>
      <c r="AE28" s="42"/>
      <c r="AF28" s="43"/>
    </row>
    <row r="30" spans="1:39" ht="16.5" x14ac:dyDescent="0.25">
      <c r="A30" s="26" t="s">
        <v>83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</row>
    <row r="31" spans="1:39" x14ac:dyDescent="0.2">
      <c r="A31" s="4"/>
    </row>
    <row r="32" spans="1:39" ht="15" customHeight="1" x14ac:dyDescent="0.2">
      <c r="A32" s="39" t="s">
        <v>20</v>
      </c>
      <c r="B32" s="39" t="s">
        <v>21</v>
      </c>
      <c r="C32" s="39"/>
      <c r="D32" s="39"/>
      <c r="E32" s="39"/>
      <c r="F32" s="39" t="s">
        <v>8</v>
      </c>
      <c r="G32" s="39"/>
      <c r="H32" s="39" t="s">
        <v>22</v>
      </c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</row>
    <row r="33" spans="1:32" ht="24" customHeight="1" x14ac:dyDescent="0.2">
      <c r="A33" s="39"/>
      <c r="B33" s="39"/>
      <c r="C33" s="39"/>
      <c r="D33" s="39"/>
      <c r="E33" s="39"/>
      <c r="F33" s="39"/>
      <c r="G33" s="39"/>
      <c r="H33" s="39" t="s">
        <v>23</v>
      </c>
      <c r="I33" s="39"/>
      <c r="J33" s="39" t="s">
        <v>24</v>
      </c>
      <c r="K33" s="39"/>
      <c r="L33" s="39" t="s">
        <v>25</v>
      </c>
      <c r="M33" s="39"/>
      <c r="N33" s="39" t="s">
        <v>26</v>
      </c>
      <c r="O33" s="39"/>
      <c r="P33" s="39" t="s">
        <v>27</v>
      </c>
      <c r="Q33" s="39"/>
      <c r="R33" s="39" t="s">
        <v>28</v>
      </c>
      <c r="S33" s="39"/>
      <c r="T33" s="39" t="s">
        <v>29</v>
      </c>
      <c r="U33" s="39"/>
      <c r="V33" s="39" t="s">
        <v>30</v>
      </c>
      <c r="W33" s="39"/>
      <c r="X33" s="39" t="s">
        <v>31</v>
      </c>
      <c r="Y33" s="39"/>
      <c r="Z33" s="39" t="s">
        <v>32</v>
      </c>
      <c r="AA33" s="39"/>
      <c r="AB33" s="39" t="s">
        <v>33</v>
      </c>
      <c r="AC33" s="39"/>
      <c r="AD33" s="39" t="s">
        <v>44</v>
      </c>
      <c r="AE33" s="39"/>
      <c r="AF33" s="39"/>
    </row>
    <row r="34" spans="1:32" ht="15" customHeight="1" x14ac:dyDescent="0.2">
      <c r="A34" s="5">
        <v>1</v>
      </c>
      <c r="B34" s="39">
        <v>2</v>
      </c>
      <c r="C34" s="39"/>
      <c r="D34" s="39"/>
      <c r="E34" s="39"/>
      <c r="F34" s="39">
        <v>3</v>
      </c>
      <c r="G34" s="39"/>
      <c r="H34" s="39">
        <v>4</v>
      </c>
      <c r="I34" s="39"/>
      <c r="J34" s="39">
        <v>5</v>
      </c>
      <c r="K34" s="39"/>
      <c r="L34" s="39">
        <v>6</v>
      </c>
      <c r="M34" s="39"/>
      <c r="N34" s="39">
        <v>7</v>
      </c>
      <c r="O34" s="39"/>
      <c r="P34" s="39">
        <v>8</v>
      </c>
      <c r="Q34" s="39"/>
      <c r="R34" s="39">
        <v>9</v>
      </c>
      <c r="S34" s="39"/>
      <c r="T34" s="39">
        <v>10</v>
      </c>
      <c r="U34" s="39"/>
      <c r="V34" s="39">
        <v>11</v>
      </c>
      <c r="W34" s="39"/>
      <c r="X34" s="39">
        <v>12</v>
      </c>
      <c r="Y34" s="39"/>
      <c r="Z34" s="39">
        <v>13</v>
      </c>
      <c r="AA34" s="39"/>
      <c r="AB34" s="39">
        <v>14</v>
      </c>
      <c r="AC34" s="39"/>
      <c r="AD34" s="39">
        <v>15</v>
      </c>
      <c r="AE34" s="39"/>
      <c r="AF34" s="39"/>
    </row>
    <row r="35" spans="1:32" x14ac:dyDescent="0.2">
      <c r="A35" s="7"/>
      <c r="B35" s="8"/>
      <c r="C35" s="8"/>
      <c r="D35" s="8"/>
      <c r="E35" s="8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1:32" x14ac:dyDescent="0.2">
      <c r="A36" s="70" t="s">
        <v>84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</row>
    <row r="38" spans="1:32" ht="16.5" x14ac:dyDescent="0.25">
      <c r="A38" s="26" t="s">
        <v>124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</row>
    <row r="40" spans="1:32" x14ac:dyDescent="0.2">
      <c r="A40" s="44" t="s">
        <v>36</v>
      </c>
      <c r="B40" s="45"/>
      <c r="C40" s="45"/>
      <c r="D40" s="45"/>
      <c r="E40" s="45"/>
      <c r="F40" s="45"/>
      <c r="G40" s="46"/>
      <c r="H40" s="36" t="s">
        <v>37</v>
      </c>
      <c r="I40" s="37"/>
      <c r="J40" s="37"/>
      <c r="K40" s="37"/>
      <c r="L40" s="37"/>
      <c r="M40" s="37"/>
      <c r="N40" s="37"/>
      <c r="O40" s="37"/>
      <c r="P40" s="38"/>
      <c r="Q40" s="36" t="s">
        <v>38</v>
      </c>
      <c r="R40" s="37"/>
      <c r="S40" s="37"/>
      <c r="T40" s="37"/>
      <c r="U40" s="37"/>
      <c r="V40" s="38"/>
      <c r="W40" s="50" t="s">
        <v>122</v>
      </c>
      <c r="X40" s="51"/>
      <c r="Y40" s="52"/>
      <c r="Z40" s="50" t="s">
        <v>18</v>
      </c>
      <c r="AA40" s="51"/>
      <c r="AB40" s="51"/>
      <c r="AC40" s="51"/>
      <c r="AD40" s="51"/>
      <c r="AE40" s="51"/>
      <c r="AF40" s="52"/>
    </row>
    <row r="41" spans="1:32" ht="39" customHeight="1" x14ac:dyDescent="0.2">
      <c r="A41" s="47"/>
      <c r="B41" s="48"/>
      <c r="C41" s="48"/>
      <c r="D41" s="48"/>
      <c r="E41" s="48"/>
      <c r="F41" s="48"/>
      <c r="G41" s="49"/>
      <c r="H41" s="28" t="s">
        <v>45</v>
      </c>
      <c r="I41" s="29"/>
      <c r="J41" s="30"/>
      <c r="K41" s="28" t="s">
        <v>46</v>
      </c>
      <c r="L41" s="29"/>
      <c r="M41" s="30"/>
      <c r="N41" s="28" t="s">
        <v>47</v>
      </c>
      <c r="O41" s="29"/>
      <c r="P41" s="30"/>
      <c r="Q41" s="28" t="s">
        <v>48</v>
      </c>
      <c r="R41" s="29"/>
      <c r="S41" s="30"/>
      <c r="T41" s="28" t="s">
        <v>49</v>
      </c>
      <c r="U41" s="29"/>
      <c r="V41" s="30"/>
      <c r="W41" s="53"/>
      <c r="X41" s="54"/>
      <c r="Y41" s="55"/>
      <c r="Z41" s="53"/>
      <c r="AA41" s="54"/>
      <c r="AB41" s="54"/>
      <c r="AC41" s="54"/>
      <c r="AD41" s="54"/>
      <c r="AE41" s="54"/>
      <c r="AF41" s="55"/>
    </row>
    <row r="42" spans="1:32" x14ac:dyDescent="0.2">
      <c r="A42" s="36">
        <v>1</v>
      </c>
      <c r="B42" s="37"/>
      <c r="C42" s="37"/>
      <c r="D42" s="37"/>
      <c r="E42" s="37"/>
      <c r="F42" s="37"/>
      <c r="G42" s="38"/>
      <c r="H42" s="36">
        <v>2</v>
      </c>
      <c r="I42" s="37"/>
      <c r="J42" s="38"/>
      <c r="K42" s="36">
        <v>3</v>
      </c>
      <c r="L42" s="37"/>
      <c r="M42" s="38"/>
      <c r="N42" s="36">
        <v>4</v>
      </c>
      <c r="O42" s="37"/>
      <c r="P42" s="38"/>
      <c r="Q42" s="36">
        <v>5</v>
      </c>
      <c r="R42" s="37"/>
      <c r="S42" s="38"/>
      <c r="T42" s="36">
        <v>6</v>
      </c>
      <c r="U42" s="37"/>
      <c r="V42" s="38"/>
      <c r="W42" s="36">
        <v>7</v>
      </c>
      <c r="X42" s="37"/>
      <c r="Y42" s="38"/>
      <c r="Z42" s="36">
        <v>8</v>
      </c>
      <c r="AA42" s="37"/>
      <c r="AB42" s="37"/>
      <c r="AC42" s="37"/>
      <c r="AD42" s="37"/>
      <c r="AE42" s="37"/>
      <c r="AF42" s="38"/>
    </row>
    <row r="43" spans="1:32" ht="40.5" customHeight="1" x14ac:dyDescent="0.2">
      <c r="A43" s="23" t="s">
        <v>121</v>
      </c>
      <c r="B43" s="23"/>
      <c r="C43" s="23"/>
      <c r="D43" s="23"/>
      <c r="E43" s="23"/>
      <c r="F43" s="23"/>
      <c r="G43" s="23"/>
      <c r="H43" s="21">
        <f>H44+H45+H46+H47</f>
        <v>392750.75999999995</v>
      </c>
      <c r="I43" s="21"/>
      <c r="J43" s="21"/>
      <c r="K43" s="21">
        <f t="shared" ref="K43" si="0">K44+K45+K46+K47</f>
        <v>398576.67</v>
      </c>
      <c r="L43" s="21"/>
      <c r="M43" s="21"/>
      <c r="N43" s="21">
        <f t="shared" ref="N43" si="1">N44+N45+N46+N47</f>
        <v>398576.67</v>
      </c>
      <c r="O43" s="21"/>
      <c r="P43" s="21"/>
      <c r="Q43" s="21">
        <f t="shared" ref="Q43" si="2">Q44+Q45+Q46+Q47</f>
        <v>337931.63</v>
      </c>
      <c r="R43" s="21"/>
      <c r="S43" s="21"/>
      <c r="T43" s="21">
        <f>T44+T45+T46+T47</f>
        <v>77603.850000000006</v>
      </c>
      <c r="U43" s="21"/>
      <c r="V43" s="21"/>
      <c r="W43" s="22" t="s">
        <v>123</v>
      </c>
      <c r="X43" s="22"/>
      <c r="Y43" s="22"/>
      <c r="Z43" s="71"/>
      <c r="AA43" s="72"/>
      <c r="AB43" s="72"/>
      <c r="AC43" s="72"/>
      <c r="AD43" s="72"/>
      <c r="AE43" s="72"/>
      <c r="AF43" s="73"/>
    </row>
    <row r="44" spans="1:32" x14ac:dyDescent="0.2">
      <c r="A44" s="20" t="s">
        <v>50</v>
      </c>
      <c r="B44" s="20"/>
      <c r="C44" s="20"/>
      <c r="D44" s="20"/>
      <c r="E44" s="20"/>
      <c r="F44" s="20"/>
      <c r="G44" s="20"/>
      <c r="H44" s="21">
        <f>H49+H54+H59+H74</f>
        <v>0</v>
      </c>
      <c r="I44" s="21"/>
      <c r="J44" s="21"/>
      <c r="K44" s="31">
        <v>2061.9499999999998</v>
      </c>
      <c r="L44" s="32"/>
      <c r="M44" s="33"/>
      <c r="N44" s="31">
        <v>2061.9499999999998</v>
      </c>
      <c r="O44" s="32"/>
      <c r="P44" s="33"/>
      <c r="Q44" s="31">
        <v>2061.9499999999998</v>
      </c>
      <c r="R44" s="32"/>
      <c r="S44" s="33"/>
      <c r="T44" s="31">
        <v>2061.9499999999998</v>
      </c>
      <c r="U44" s="32"/>
      <c r="V44" s="33"/>
      <c r="W44" s="22" t="s">
        <v>125</v>
      </c>
      <c r="X44" s="22"/>
      <c r="Y44" s="22"/>
      <c r="Z44" s="74"/>
      <c r="AA44" s="75"/>
      <c r="AB44" s="75"/>
      <c r="AC44" s="75"/>
      <c r="AD44" s="75"/>
      <c r="AE44" s="75"/>
      <c r="AF44" s="76"/>
    </row>
    <row r="45" spans="1:32" x14ac:dyDescent="0.2">
      <c r="A45" s="20" t="s">
        <v>51</v>
      </c>
      <c r="B45" s="20"/>
      <c r="C45" s="20"/>
      <c r="D45" s="20"/>
      <c r="E45" s="20"/>
      <c r="F45" s="20"/>
      <c r="G45" s="20"/>
      <c r="H45" s="21">
        <f>H50+H55+H60+H65+H70+H75</f>
        <v>26525.62</v>
      </c>
      <c r="I45" s="21"/>
      <c r="J45" s="21"/>
      <c r="K45" s="21">
        <f t="shared" ref="K45" si="3">K50+K55+K60+K65+K70+K75</f>
        <v>30265.62</v>
      </c>
      <c r="L45" s="21"/>
      <c r="M45" s="21"/>
      <c r="N45" s="21">
        <f t="shared" ref="N45" si="4">N50+N55+N60+N65+N70+N75</f>
        <v>30265.62</v>
      </c>
      <c r="O45" s="21"/>
      <c r="P45" s="21"/>
      <c r="Q45" s="21">
        <f t="shared" ref="Q45" si="5">Q50+Q55+Q60+Q65+Q70+Q75</f>
        <v>5198.8500000000004</v>
      </c>
      <c r="R45" s="21"/>
      <c r="S45" s="21"/>
      <c r="T45" s="21">
        <f t="shared" ref="T45" si="6">T50+T55+T60+T65+T70+T75</f>
        <v>4258.32</v>
      </c>
      <c r="U45" s="21"/>
      <c r="V45" s="21"/>
      <c r="W45" s="22" t="s">
        <v>126</v>
      </c>
      <c r="X45" s="22"/>
      <c r="Y45" s="22"/>
      <c r="Z45" s="74"/>
      <c r="AA45" s="75"/>
      <c r="AB45" s="75"/>
      <c r="AC45" s="75"/>
      <c r="AD45" s="75"/>
      <c r="AE45" s="75"/>
      <c r="AF45" s="76"/>
    </row>
    <row r="46" spans="1:32" x14ac:dyDescent="0.2">
      <c r="A46" s="20" t="s">
        <v>52</v>
      </c>
      <c r="B46" s="20"/>
      <c r="C46" s="20"/>
      <c r="D46" s="20"/>
      <c r="E46" s="20"/>
      <c r="F46" s="20"/>
      <c r="G46" s="20"/>
      <c r="H46" s="21">
        <f>H51+H56+H61+H66+H71+H76</f>
        <v>366225.13999999996</v>
      </c>
      <c r="I46" s="21"/>
      <c r="J46" s="21"/>
      <c r="K46" s="21">
        <f t="shared" ref="K46" si="7">K51+K56+K61+K66+K71+K76</f>
        <v>366249.1</v>
      </c>
      <c r="L46" s="21"/>
      <c r="M46" s="21"/>
      <c r="N46" s="21">
        <f t="shared" ref="N46" si="8">N51+N56+N61+N66+N71+N76</f>
        <v>366249.1</v>
      </c>
      <c r="O46" s="21"/>
      <c r="P46" s="21"/>
      <c r="Q46" s="21">
        <f t="shared" ref="Q46" si="9">Q51+Q56+Q61+Q66+Q71+Q76</f>
        <v>330670.83</v>
      </c>
      <c r="R46" s="21"/>
      <c r="S46" s="21"/>
      <c r="T46" s="21">
        <f>T51+T56+T61+T66+T71+T76</f>
        <v>71283.58</v>
      </c>
      <c r="U46" s="21"/>
      <c r="V46" s="21"/>
      <c r="W46" s="22" t="s">
        <v>127</v>
      </c>
      <c r="X46" s="22"/>
      <c r="Y46" s="22"/>
      <c r="Z46" s="74"/>
      <c r="AA46" s="75"/>
      <c r="AB46" s="75"/>
      <c r="AC46" s="75"/>
      <c r="AD46" s="75"/>
      <c r="AE46" s="75"/>
      <c r="AF46" s="76"/>
    </row>
    <row r="47" spans="1:32" x14ac:dyDescent="0.2">
      <c r="A47" s="20" t="s">
        <v>53</v>
      </c>
      <c r="B47" s="20"/>
      <c r="C47" s="20"/>
      <c r="D47" s="20"/>
      <c r="E47" s="20"/>
      <c r="F47" s="20"/>
      <c r="G47" s="20"/>
      <c r="H47" s="21">
        <f>H52+H57+H62+H77</f>
        <v>0</v>
      </c>
      <c r="I47" s="21"/>
      <c r="J47" s="21"/>
      <c r="K47" s="31">
        <f t="shared" ref="K47" si="10">K52+K57+K62+K77</f>
        <v>0</v>
      </c>
      <c r="L47" s="32"/>
      <c r="M47" s="33"/>
      <c r="N47" s="31">
        <f t="shared" ref="N47" si="11">N52+N57+N62+N77</f>
        <v>0</v>
      </c>
      <c r="O47" s="32"/>
      <c r="P47" s="33"/>
      <c r="Q47" s="31">
        <f t="shared" ref="Q47" si="12">Q52+Q57+Q62+Q77</f>
        <v>0</v>
      </c>
      <c r="R47" s="32"/>
      <c r="S47" s="33"/>
      <c r="T47" s="31">
        <f t="shared" ref="T47" si="13">T52+T57+T62+T77</f>
        <v>0</v>
      </c>
      <c r="U47" s="32"/>
      <c r="V47" s="33"/>
      <c r="W47" s="22" t="s">
        <v>128</v>
      </c>
      <c r="X47" s="22"/>
      <c r="Y47" s="22"/>
      <c r="Z47" s="74"/>
      <c r="AA47" s="75"/>
      <c r="AB47" s="75"/>
      <c r="AC47" s="75"/>
      <c r="AD47" s="75"/>
      <c r="AE47" s="75"/>
      <c r="AF47" s="76"/>
    </row>
    <row r="48" spans="1:32" ht="90.75" customHeight="1" x14ac:dyDescent="0.2">
      <c r="A48" s="23" t="s">
        <v>129</v>
      </c>
      <c r="B48" s="23"/>
      <c r="C48" s="23"/>
      <c r="D48" s="23"/>
      <c r="E48" s="23"/>
      <c r="F48" s="23"/>
      <c r="G48" s="23"/>
      <c r="H48" s="21">
        <f>H49+H50+H51+H52</f>
        <v>7344.66</v>
      </c>
      <c r="I48" s="21"/>
      <c r="J48" s="21"/>
      <c r="K48" s="21">
        <f t="shared" ref="K48" si="14">K49+K50+K51+K52</f>
        <v>13146.61</v>
      </c>
      <c r="L48" s="21"/>
      <c r="M48" s="21"/>
      <c r="N48" s="21">
        <f t="shared" ref="N48" si="15">N49+N50+N51+N52</f>
        <v>13146.61</v>
      </c>
      <c r="O48" s="21"/>
      <c r="P48" s="21"/>
      <c r="Q48" s="21">
        <f t="shared" ref="Q48" si="16">Q49+Q50+Q51+Q52</f>
        <v>11659.869999999999</v>
      </c>
      <c r="R48" s="21"/>
      <c r="S48" s="21"/>
      <c r="T48" s="21">
        <f t="shared" ref="T48" si="17">T49+T50+T51+T52</f>
        <v>11659.869999999999</v>
      </c>
      <c r="U48" s="21"/>
      <c r="V48" s="21"/>
      <c r="W48" s="22" t="s">
        <v>130</v>
      </c>
      <c r="X48" s="22"/>
      <c r="Y48" s="22"/>
      <c r="Z48" s="74"/>
      <c r="AA48" s="75"/>
      <c r="AB48" s="75"/>
      <c r="AC48" s="75"/>
      <c r="AD48" s="75"/>
      <c r="AE48" s="75"/>
      <c r="AF48" s="76"/>
    </row>
    <row r="49" spans="1:32" x14ac:dyDescent="0.2">
      <c r="A49" s="20" t="s">
        <v>50</v>
      </c>
      <c r="B49" s="20"/>
      <c r="C49" s="20"/>
      <c r="D49" s="20"/>
      <c r="E49" s="20"/>
      <c r="F49" s="20"/>
      <c r="G49" s="20"/>
      <c r="H49" s="21">
        <v>0</v>
      </c>
      <c r="I49" s="21"/>
      <c r="J49" s="21"/>
      <c r="K49" s="21">
        <v>2061.9499999999998</v>
      </c>
      <c r="L49" s="21"/>
      <c r="M49" s="21"/>
      <c r="N49" s="21">
        <v>2061.9499999999998</v>
      </c>
      <c r="O49" s="21"/>
      <c r="P49" s="21"/>
      <c r="Q49" s="21">
        <v>2061.9499999999998</v>
      </c>
      <c r="R49" s="21"/>
      <c r="S49" s="21"/>
      <c r="T49" s="21">
        <v>2061.9499999999998</v>
      </c>
      <c r="U49" s="21"/>
      <c r="V49" s="21"/>
      <c r="W49" s="22" t="s">
        <v>125</v>
      </c>
      <c r="X49" s="22"/>
      <c r="Y49" s="22"/>
      <c r="Z49" s="74"/>
      <c r="AA49" s="75"/>
      <c r="AB49" s="75"/>
      <c r="AC49" s="75"/>
      <c r="AD49" s="75"/>
      <c r="AE49" s="75"/>
      <c r="AF49" s="76"/>
    </row>
    <row r="50" spans="1:32" x14ac:dyDescent="0.2">
      <c r="A50" s="20" t="s">
        <v>51</v>
      </c>
      <c r="B50" s="20"/>
      <c r="C50" s="20"/>
      <c r="D50" s="20"/>
      <c r="E50" s="20"/>
      <c r="F50" s="20"/>
      <c r="G50" s="20"/>
      <c r="H50" s="21">
        <v>0</v>
      </c>
      <c r="I50" s="21"/>
      <c r="J50" s="21"/>
      <c r="K50" s="21">
        <v>3740</v>
      </c>
      <c r="L50" s="21"/>
      <c r="M50" s="21"/>
      <c r="N50" s="21">
        <v>3740</v>
      </c>
      <c r="O50" s="21"/>
      <c r="P50" s="21"/>
      <c r="Q50" s="21">
        <v>3740</v>
      </c>
      <c r="R50" s="21"/>
      <c r="S50" s="21"/>
      <c r="T50" s="21">
        <v>3740</v>
      </c>
      <c r="U50" s="21"/>
      <c r="V50" s="21"/>
      <c r="W50" s="22" t="s">
        <v>125</v>
      </c>
      <c r="X50" s="22"/>
      <c r="Y50" s="22"/>
      <c r="Z50" s="74"/>
      <c r="AA50" s="75"/>
      <c r="AB50" s="75"/>
      <c r="AC50" s="75"/>
      <c r="AD50" s="75"/>
      <c r="AE50" s="75"/>
      <c r="AF50" s="76"/>
    </row>
    <row r="51" spans="1:32" x14ac:dyDescent="0.2">
      <c r="A51" s="20" t="s">
        <v>52</v>
      </c>
      <c r="B51" s="20"/>
      <c r="C51" s="20"/>
      <c r="D51" s="20"/>
      <c r="E51" s="20"/>
      <c r="F51" s="20"/>
      <c r="G51" s="20"/>
      <c r="H51" s="21">
        <v>7344.66</v>
      </c>
      <c r="I51" s="21"/>
      <c r="J51" s="21"/>
      <c r="K51" s="21">
        <v>7344.66</v>
      </c>
      <c r="L51" s="21"/>
      <c r="M51" s="21"/>
      <c r="N51" s="21">
        <v>7344.66</v>
      </c>
      <c r="O51" s="21"/>
      <c r="P51" s="21"/>
      <c r="Q51" s="21">
        <v>5857.92</v>
      </c>
      <c r="R51" s="21"/>
      <c r="S51" s="21"/>
      <c r="T51" s="21">
        <v>5857.92</v>
      </c>
      <c r="U51" s="21"/>
      <c r="V51" s="21"/>
      <c r="W51" s="22" t="s">
        <v>131</v>
      </c>
      <c r="X51" s="22"/>
      <c r="Y51" s="22"/>
      <c r="Z51" s="74"/>
      <c r="AA51" s="75"/>
      <c r="AB51" s="75"/>
      <c r="AC51" s="75"/>
      <c r="AD51" s="75"/>
      <c r="AE51" s="75"/>
      <c r="AF51" s="76"/>
    </row>
    <row r="52" spans="1:32" x14ac:dyDescent="0.2">
      <c r="A52" s="20" t="s">
        <v>53</v>
      </c>
      <c r="B52" s="20"/>
      <c r="C52" s="20"/>
      <c r="D52" s="20"/>
      <c r="E52" s="20"/>
      <c r="F52" s="20"/>
      <c r="G52" s="20"/>
      <c r="H52" s="21">
        <v>0</v>
      </c>
      <c r="I52" s="21"/>
      <c r="J52" s="21"/>
      <c r="K52" s="21">
        <v>0</v>
      </c>
      <c r="L52" s="21"/>
      <c r="M52" s="21"/>
      <c r="N52" s="21">
        <v>0</v>
      </c>
      <c r="O52" s="21"/>
      <c r="P52" s="21"/>
      <c r="Q52" s="21">
        <v>0</v>
      </c>
      <c r="R52" s="21"/>
      <c r="S52" s="21"/>
      <c r="T52" s="21">
        <v>0</v>
      </c>
      <c r="U52" s="21"/>
      <c r="V52" s="21"/>
      <c r="W52" s="22" t="s">
        <v>128</v>
      </c>
      <c r="X52" s="22"/>
      <c r="Y52" s="22"/>
      <c r="Z52" s="74"/>
      <c r="AA52" s="75"/>
      <c r="AB52" s="75"/>
      <c r="AC52" s="75"/>
      <c r="AD52" s="75"/>
      <c r="AE52" s="75"/>
      <c r="AF52" s="76"/>
    </row>
    <row r="53" spans="1:32" ht="78.75" customHeight="1" x14ac:dyDescent="0.2">
      <c r="A53" s="23" t="s">
        <v>132</v>
      </c>
      <c r="B53" s="23"/>
      <c r="C53" s="23"/>
      <c r="D53" s="23"/>
      <c r="E53" s="23"/>
      <c r="F53" s="23"/>
      <c r="G53" s="23"/>
      <c r="H53" s="21">
        <f>H54+H55+H56+H57</f>
        <v>256307.05</v>
      </c>
      <c r="I53" s="21"/>
      <c r="J53" s="21"/>
      <c r="K53" s="21">
        <f t="shared" ref="K53" si="18">K54+K55+K56+K57</f>
        <v>256307.05</v>
      </c>
      <c r="L53" s="21"/>
      <c r="M53" s="21"/>
      <c r="N53" s="21">
        <f t="shared" ref="N53" si="19">N54+N55+N56+N57</f>
        <v>256307.05</v>
      </c>
      <c r="O53" s="21"/>
      <c r="P53" s="21"/>
      <c r="Q53" s="21">
        <f t="shared" ref="Q53" si="20">Q54+Q55+Q56+Q57</f>
        <v>244922.78</v>
      </c>
      <c r="R53" s="21"/>
      <c r="S53" s="21"/>
      <c r="T53" s="21">
        <f t="shared" ref="T53" si="21">T54+T55+T56+T57</f>
        <v>42247.48</v>
      </c>
      <c r="U53" s="21"/>
      <c r="V53" s="21"/>
      <c r="W53" s="22" t="s">
        <v>133</v>
      </c>
      <c r="X53" s="22"/>
      <c r="Y53" s="22"/>
      <c r="Z53" s="74"/>
      <c r="AA53" s="75"/>
      <c r="AB53" s="75"/>
      <c r="AC53" s="75"/>
      <c r="AD53" s="75"/>
      <c r="AE53" s="75"/>
      <c r="AF53" s="76"/>
    </row>
    <row r="54" spans="1:32" x14ac:dyDescent="0.2">
      <c r="A54" s="20" t="s">
        <v>50</v>
      </c>
      <c r="B54" s="20"/>
      <c r="C54" s="20"/>
      <c r="D54" s="20"/>
      <c r="E54" s="20"/>
      <c r="F54" s="20"/>
      <c r="G54" s="20"/>
      <c r="H54" s="21">
        <v>0</v>
      </c>
      <c r="I54" s="21"/>
      <c r="J54" s="21"/>
      <c r="K54" s="21">
        <v>0</v>
      </c>
      <c r="L54" s="21"/>
      <c r="M54" s="21"/>
      <c r="N54" s="21">
        <v>0</v>
      </c>
      <c r="O54" s="21"/>
      <c r="P54" s="21"/>
      <c r="Q54" s="21">
        <v>0</v>
      </c>
      <c r="R54" s="21"/>
      <c r="S54" s="21"/>
      <c r="T54" s="21">
        <v>0</v>
      </c>
      <c r="U54" s="21"/>
      <c r="V54" s="21"/>
      <c r="W54" s="22" t="s">
        <v>128</v>
      </c>
      <c r="X54" s="22"/>
      <c r="Y54" s="22"/>
      <c r="Z54" s="74"/>
      <c r="AA54" s="75"/>
      <c r="AB54" s="75"/>
      <c r="AC54" s="75"/>
      <c r="AD54" s="75"/>
      <c r="AE54" s="75"/>
      <c r="AF54" s="76"/>
    </row>
    <row r="55" spans="1:32" x14ac:dyDescent="0.2">
      <c r="A55" s="20" t="s">
        <v>51</v>
      </c>
      <c r="B55" s="20"/>
      <c r="C55" s="20"/>
      <c r="D55" s="20"/>
      <c r="E55" s="20"/>
      <c r="F55" s="20"/>
      <c r="G55" s="20"/>
      <c r="H55" s="21">
        <v>0</v>
      </c>
      <c r="I55" s="21"/>
      <c r="J55" s="21"/>
      <c r="K55" s="21">
        <v>0</v>
      </c>
      <c r="L55" s="21"/>
      <c r="M55" s="21"/>
      <c r="N55" s="21">
        <v>0</v>
      </c>
      <c r="O55" s="21"/>
      <c r="P55" s="21"/>
      <c r="Q55" s="21">
        <v>0</v>
      </c>
      <c r="R55" s="21"/>
      <c r="S55" s="21"/>
      <c r="T55" s="21">
        <v>0</v>
      </c>
      <c r="U55" s="21"/>
      <c r="V55" s="21"/>
      <c r="W55" s="22" t="s">
        <v>128</v>
      </c>
      <c r="X55" s="22"/>
      <c r="Y55" s="22"/>
      <c r="Z55" s="74"/>
      <c r="AA55" s="75"/>
      <c r="AB55" s="75"/>
      <c r="AC55" s="75"/>
      <c r="AD55" s="75"/>
      <c r="AE55" s="75"/>
      <c r="AF55" s="76"/>
    </row>
    <row r="56" spans="1:32" x14ac:dyDescent="0.2">
      <c r="A56" s="20" t="s">
        <v>52</v>
      </c>
      <c r="B56" s="20"/>
      <c r="C56" s="20"/>
      <c r="D56" s="20"/>
      <c r="E56" s="20"/>
      <c r="F56" s="20"/>
      <c r="G56" s="20"/>
      <c r="H56" s="21">
        <v>256307.05</v>
      </c>
      <c r="I56" s="21"/>
      <c r="J56" s="21"/>
      <c r="K56" s="21">
        <v>256307.05</v>
      </c>
      <c r="L56" s="21"/>
      <c r="M56" s="21"/>
      <c r="N56" s="21">
        <v>256307.05</v>
      </c>
      <c r="O56" s="21"/>
      <c r="P56" s="21"/>
      <c r="Q56" s="21">
        <v>244922.78</v>
      </c>
      <c r="R56" s="21"/>
      <c r="S56" s="21"/>
      <c r="T56" s="21">
        <v>42247.48</v>
      </c>
      <c r="U56" s="21"/>
      <c r="V56" s="21"/>
      <c r="W56" s="22" t="s">
        <v>133</v>
      </c>
      <c r="X56" s="22"/>
      <c r="Y56" s="22"/>
      <c r="Z56" s="74"/>
      <c r="AA56" s="75"/>
      <c r="AB56" s="75"/>
      <c r="AC56" s="75"/>
      <c r="AD56" s="75"/>
      <c r="AE56" s="75"/>
      <c r="AF56" s="76"/>
    </row>
    <row r="57" spans="1:32" x14ac:dyDescent="0.2">
      <c r="A57" s="20" t="s">
        <v>53</v>
      </c>
      <c r="B57" s="20"/>
      <c r="C57" s="20"/>
      <c r="D57" s="20"/>
      <c r="E57" s="20"/>
      <c r="F57" s="20"/>
      <c r="G57" s="20"/>
      <c r="H57" s="21">
        <v>0</v>
      </c>
      <c r="I57" s="21"/>
      <c r="J57" s="21"/>
      <c r="K57" s="21">
        <v>0</v>
      </c>
      <c r="L57" s="21"/>
      <c r="M57" s="21"/>
      <c r="N57" s="21">
        <v>0</v>
      </c>
      <c r="O57" s="21"/>
      <c r="P57" s="21"/>
      <c r="Q57" s="21">
        <v>0</v>
      </c>
      <c r="R57" s="21"/>
      <c r="S57" s="21"/>
      <c r="T57" s="21">
        <v>0</v>
      </c>
      <c r="U57" s="21"/>
      <c r="V57" s="21"/>
      <c r="W57" s="22" t="s">
        <v>128</v>
      </c>
      <c r="X57" s="22"/>
      <c r="Y57" s="22"/>
      <c r="Z57" s="74"/>
      <c r="AA57" s="75"/>
      <c r="AB57" s="75"/>
      <c r="AC57" s="75"/>
      <c r="AD57" s="75"/>
      <c r="AE57" s="75"/>
      <c r="AF57" s="76"/>
    </row>
    <row r="58" spans="1:32" ht="75" customHeight="1" x14ac:dyDescent="0.2">
      <c r="A58" s="23" t="s">
        <v>135</v>
      </c>
      <c r="B58" s="23"/>
      <c r="C58" s="23"/>
      <c r="D58" s="23"/>
      <c r="E58" s="23"/>
      <c r="F58" s="23"/>
      <c r="G58" s="23"/>
      <c r="H58" s="21">
        <f>H59+H60+H61+H62</f>
        <v>41745.129999999997</v>
      </c>
      <c r="I58" s="21"/>
      <c r="J58" s="21"/>
      <c r="K58" s="21">
        <f t="shared" ref="K58" si="22">K59+K60+K61+K62</f>
        <v>41745.129999999997</v>
      </c>
      <c r="L58" s="21"/>
      <c r="M58" s="21"/>
      <c r="N58" s="21">
        <f t="shared" ref="N58" si="23">N59+N60+N61+N62</f>
        <v>41745.129999999997</v>
      </c>
      <c r="O58" s="21"/>
      <c r="P58" s="21"/>
      <c r="Q58" s="21">
        <f t="shared" ref="Q58" si="24">Q59+Q60+Q61+Q62</f>
        <v>36507.279999999999</v>
      </c>
      <c r="R58" s="21"/>
      <c r="S58" s="21"/>
      <c r="T58" s="21">
        <f t="shared" ref="T58" si="25">T59+T60+T61+T62</f>
        <v>8306.2199999999993</v>
      </c>
      <c r="U58" s="21"/>
      <c r="V58" s="21"/>
      <c r="W58" s="22" t="s">
        <v>134</v>
      </c>
      <c r="X58" s="22"/>
      <c r="Y58" s="22"/>
      <c r="Z58" s="74"/>
      <c r="AA58" s="75"/>
      <c r="AB58" s="75"/>
      <c r="AC58" s="75"/>
      <c r="AD58" s="75"/>
      <c r="AE58" s="75"/>
      <c r="AF58" s="76"/>
    </row>
    <row r="59" spans="1:32" x14ac:dyDescent="0.2">
      <c r="A59" s="20" t="s">
        <v>50</v>
      </c>
      <c r="B59" s="20"/>
      <c r="C59" s="20"/>
      <c r="D59" s="20"/>
      <c r="E59" s="20"/>
      <c r="F59" s="20"/>
      <c r="G59" s="20"/>
      <c r="H59" s="21">
        <v>0</v>
      </c>
      <c r="I59" s="21"/>
      <c r="J59" s="21"/>
      <c r="K59" s="21">
        <v>0</v>
      </c>
      <c r="L59" s="21"/>
      <c r="M59" s="21"/>
      <c r="N59" s="21">
        <v>0</v>
      </c>
      <c r="O59" s="21"/>
      <c r="P59" s="21"/>
      <c r="Q59" s="21">
        <v>0</v>
      </c>
      <c r="R59" s="21"/>
      <c r="S59" s="21"/>
      <c r="T59" s="21">
        <v>0</v>
      </c>
      <c r="U59" s="21"/>
      <c r="V59" s="21"/>
      <c r="W59" s="22" t="s">
        <v>128</v>
      </c>
      <c r="X59" s="22"/>
      <c r="Y59" s="22"/>
      <c r="Z59" s="74"/>
      <c r="AA59" s="75"/>
      <c r="AB59" s="75"/>
      <c r="AC59" s="75"/>
      <c r="AD59" s="75"/>
      <c r="AE59" s="75"/>
      <c r="AF59" s="76"/>
    </row>
    <row r="60" spans="1:32" x14ac:dyDescent="0.2">
      <c r="A60" s="20" t="s">
        <v>51</v>
      </c>
      <c r="B60" s="20"/>
      <c r="C60" s="20"/>
      <c r="D60" s="20"/>
      <c r="E60" s="20"/>
      <c r="F60" s="20"/>
      <c r="G60" s="20"/>
      <c r="H60" s="21">
        <v>0</v>
      </c>
      <c r="I60" s="21"/>
      <c r="J60" s="21"/>
      <c r="K60" s="21">
        <v>0</v>
      </c>
      <c r="L60" s="21"/>
      <c r="M60" s="21"/>
      <c r="N60" s="21">
        <v>0</v>
      </c>
      <c r="O60" s="21"/>
      <c r="P60" s="21"/>
      <c r="Q60" s="21">
        <v>0</v>
      </c>
      <c r="R60" s="21"/>
      <c r="S60" s="21"/>
      <c r="T60" s="21">
        <v>0</v>
      </c>
      <c r="U60" s="21"/>
      <c r="V60" s="21"/>
      <c r="W60" s="22" t="s">
        <v>128</v>
      </c>
      <c r="X60" s="22"/>
      <c r="Y60" s="22"/>
      <c r="Z60" s="74"/>
      <c r="AA60" s="75"/>
      <c r="AB60" s="75"/>
      <c r="AC60" s="75"/>
      <c r="AD60" s="75"/>
      <c r="AE60" s="75"/>
      <c r="AF60" s="76"/>
    </row>
    <row r="61" spans="1:32" x14ac:dyDescent="0.2">
      <c r="A61" s="20" t="s">
        <v>52</v>
      </c>
      <c r="B61" s="20"/>
      <c r="C61" s="20"/>
      <c r="D61" s="20"/>
      <c r="E61" s="20"/>
      <c r="F61" s="20"/>
      <c r="G61" s="20"/>
      <c r="H61" s="21">
        <v>41745.129999999997</v>
      </c>
      <c r="I61" s="21"/>
      <c r="J61" s="21"/>
      <c r="K61" s="21">
        <v>41745.129999999997</v>
      </c>
      <c r="L61" s="21"/>
      <c r="M61" s="21"/>
      <c r="N61" s="21">
        <v>41745.129999999997</v>
      </c>
      <c r="O61" s="21"/>
      <c r="P61" s="21"/>
      <c r="Q61" s="21">
        <v>36507.279999999999</v>
      </c>
      <c r="R61" s="21"/>
      <c r="S61" s="21"/>
      <c r="T61" s="21">
        <v>8306.2199999999993</v>
      </c>
      <c r="U61" s="21"/>
      <c r="V61" s="21"/>
      <c r="W61" s="22" t="s">
        <v>134</v>
      </c>
      <c r="X61" s="22"/>
      <c r="Y61" s="22"/>
      <c r="Z61" s="74"/>
      <c r="AA61" s="75"/>
      <c r="AB61" s="75"/>
      <c r="AC61" s="75"/>
      <c r="AD61" s="75"/>
      <c r="AE61" s="75"/>
      <c r="AF61" s="76"/>
    </row>
    <row r="62" spans="1:32" x14ac:dyDescent="0.2">
      <c r="A62" s="20" t="s">
        <v>53</v>
      </c>
      <c r="B62" s="20"/>
      <c r="C62" s="20"/>
      <c r="D62" s="20"/>
      <c r="E62" s="20"/>
      <c r="F62" s="20"/>
      <c r="G62" s="20"/>
      <c r="H62" s="21">
        <v>0</v>
      </c>
      <c r="I62" s="21"/>
      <c r="J62" s="21"/>
      <c r="K62" s="21">
        <v>0</v>
      </c>
      <c r="L62" s="21"/>
      <c r="M62" s="21"/>
      <c r="N62" s="21">
        <v>0</v>
      </c>
      <c r="O62" s="21"/>
      <c r="P62" s="21"/>
      <c r="Q62" s="21">
        <v>0</v>
      </c>
      <c r="R62" s="21"/>
      <c r="S62" s="21"/>
      <c r="T62" s="21">
        <v>0</v>
      </c>
      <c r="U62" s="21"/>
      <c r="V62" s="21"/>
      <c r="W62" s="22" t="s">
        <v>128</v>
      </c>
      <c r="X62" s="22"/>
      <c r="Y62" s="22"/>
      <c r="Z62" s="74"/>
      <c r="AA62" s="75"/>
      <c r="AB62" s="75"/>
      <c r="AC62" s="75"/>
      <c r="AD62" s="75"/>
      <c r="AE62" s="75"/>
      <c r="AF62" s="76"/>
    </row>
    <row r="63" spans="1:32" ht="75" customHeight="1" x14ac:dyDescent="0.2">
      <c r="A63" s="23" t="s">
        <v>136</v>
      </c>
      <c r="B63" s="23"/>
      <c r="C63" s="23"/>
      <c r="D63" s="23"/>
      <c r="E63" s="23"/>
      <c r="F63" s="23"/>
      <c r="G63" s="23"/>
      <c r="H63" s="21">
        <f>H64+H65+H66+H67</f>
        <v>2449.1999999999998</v>
      </c>
      <c r="I63" s="21"/>
      <c r="J63" s="21"/>
      <c r="K63" s="21">
        <f t="shared" ref="K63" si="26">K64+K65+K66+K67</f>
        <v>2449.1999999999998</v>
      </c>
      <c r="L63" s="21"/>
      <c r="M63" s="21"/>
      <c r="N63" s="21">
        <f t="shared" ref="N63" si="27">N64+N65+N66+N67</f>
        <v>2449.1999999999998</v>
      </c>
      <c r="O63" s="21"/>
      <c r="P63" s="21"/>
      <c r="Q63" s="21">
        <f t="shared" ref="Q63" si="28">Q64+Q65+Q66+Q67</f>
        <v>2449.1999999999998</v>
      </c>
      <c r="R63" s="21"/>
      <c r="S63" s="21"/>
      <c r="T63" s="21">
        <f t="shared" ref="T63" si="29">T64+T65+T66+T67</f>
        <v>2449.1999999999998</v>
      </c>
      <c r="U63" s="21"/>
      <c r="V63" s="21"/>
      <c r="W63" s="22" t="s">
        <v>125</v>
      </c>
      <c r="X63" s="22"/>
      <c r="Y63" s="22"/>
      <c r="Z63" s="74"/>
      <c r="AA63" s="75"/>
      <c r="AB63" s="75"/>
      <c r="AC63" s="75"/>
      <c r="AD63" s="75"/>
      <c r="AE63" s="75"/>
      <c r="AF63" s="76"/>
    </row>
    <row r="64" spans="1:32" x14ac:dyDescent="0.2">
      <c r="A64" s="20" t="s">
        <v>50</v>
      </c>
      <c r="B64" s="20"/>
      <c r="C64" s="20"/>
      <c r="D64" s="20"/>
      <c r="E64" s="20"/>
      <c r="F64" s="20"/>
      <c r="G64" s="20"/>
      <c r="H64" s="21">
        <v>0</v>
      </c>
      <c r="I64" s="21"/>
      <c r="J64" s="21"/>
      <c r="K64" s="21">
        <v>0</v>
      </c>
      <c r="L64" s="21"/>
      <c r="M64" s="21"/>
      <c r="N64" s="21">
        <v>0</v>
      </c>
      <c r="O64" s="21"/>
      <c r="P64" s="21"/>
      <c r="Q64" s="21">
        <v>0</v>
      </c>
      <c r="R64" s="21"/>
      <c r="S64" s="21"/>
      <c r="T64" s="21">
        <v>0</v>
      </c>
      <c r="U64" s="21"/>
      <c r="V64" s="21"/>
      <c r="W64" s="22" t="s">
        <v>128</v>
      </c>
      <c r="X64" s="22"/>
      <c r="Y64" s="22"/>
      <c r="Z64" s="74"/>
      <c r="AA64" s="75"/>
      <c r="AB64" s="75"/>
      <c r="AC64" s="75"/>
      <c r="AD64" s="75"/>
      <c r="AE64" s="75"/>
      <c r="AF64" s="76"/>
    </row>
    <row r="65" spans="1:32" x14ac:dyDescent="0.2">
      <c r="A65" s="20" t="s">
        <v>51</v>
      </c>
      <c r="B65" s="20"/>
      <c r="C65" s="20"/>
      <c r="D65" s="20"/>
      <c r="E65" s="20"/>
      <c r="F65" s="20"/>
      <c r="G65" s="20"/>
      <c r="H65" s="21">
        <v>0</v>
      </c>
      <c r="I65" s="21"/>
      <c r="J65" s="21"/>
      <c r="K65" s="21">
        <v>0</v>
      </c>
      <c r="L65" s="21"/>
      <c r="M65" s="21"/>
      <c r="N65" s="21">
        <v>0</v>
      </c>
      <c r="O65" s="21"/>
      <c r="P65" s="21"/>
      <c r="Q65" s="21">
        <v>0</v>
      </c>
      <c r="R65" s="21"/>
      <c r="S65" s="21"/>
      <c r="T65" s="21">
        <v>0</v>
      </c>
      <c r="U65" s="21"/>
      <c r="V65" s="21"/>
      <c r="W65" s="22" t="s">
        <v>128</v>
      </c>
      <c r="X65" s="22"/>
      <c r="Y65" s="22"/>
      <c r="Z65" s="74"/>
      <c r="AA65" s="75"/>
      <c r="AB65" s="75"/>
      <c r="AC65" s="75"/>
      <c r="AD65" s="75"/>
      <c r="AE65" s="75"/>
      <c r="AF65" s="76"/>
    </row>
    <row r="66" spans="1:32" x14ac:dyDescent="0.2">
      <c r="A66" s="20" t="s">
        <v>52</v>
      </c>
      <c r="B66" s="20"/>
      <c r="C66" s="20"/>
      <c r="D66" s="20"/>
      <c r="E66" s="20"/>
      <c r="F66" s="20"/>
      <c r="G66" s="20"/>
      <c r="H66" s="21">
        <v>2449.1999999999998</v>
      </c>
      <c r="I66" s="21"/>
      <c r="J66" s="21"/>
      <c r="K66" s="21">
        <v>2449.1999999999998</v>
      </c>
      <c r="L66" s="21"/>
      <c r="M66" s="21"/>
      <c r="N66" s="21">
        <v>2449.1999999999998</v>
      </c>
      <c r="O66" s="21"/>
      <c r="P66" s="21"/>
      <c r="Q66" s="21">
        <v>2449.1999999999998</v>
      </c>
      <c r="R66" s="21"/>
      <c r="S66" s="21"/>
      <c r="T66" s="21">
        <v>2449.1999999999998</v>
      </c>
      <c r="U66" s="21"/>
      <c r="V66" s="21"/>
      <c r="W66" s="22" t="s">
        <v>125</v>
      </c>
      <c r="X66" s="22"/>
      <c r="Y66" s="22"/>
      <c r="Z66" s="74"/>
      <c r="AA66" s="75"/>
      <c r="AB66" s="75"/>
      <c r="AC66" s="75"/>
      <c r="AD66" s="75"/>
      <c r="AE66" s="75"/>
      <c r="AF66" s="76"/>
    </row>
    <row r="67" spans="1:32" x14ac:dyDescent="0.2">
      <c r="A67" s="20" t="s">
        <v>53</v>
      </c>
      <c r="B67" s="20"/>
      <c r="C67" s="20"/>
      <c r="D67" s="20"/>
      <c r="E67" s="20"/>
      <c r="F67" s="20"/>
      <c r="G67" s="20"/>
      <c r="H67" s="21">
        <v>0</v>
      </c>
      <c r="I67" s="21"/>
      <c r="J67" s="21"/>
      <c r="K67" s="21">
        <v>0</v>
      </c>
      <c r="L67" s="21"/>
      <c r="M67" s="21"/>
      <c r="N67" s="21">
        <v>0</v>
      </c>
      <c r="O67" s="21"/>
      <c r="P67" s="21"/>
      <c r="Q67" s="21">
        <v>0</v>
      </c>
      <c r="R67" s="21"/>
      <c r="S67" s="21"/>
      <c r="T67" s="21">
        <v>0</v>
      </c>
      <c r="U67" s="21"/>
      <c r="V67" s="21"/>
      <c r="W67" s="22" t="s">
        <v>128</v>
      </c>
      <c r="X67" s="22"/>
      <c r="Y67" s="22"/>
      <c r="Z67" s="74"/>
      <c r="AA67" s="75"/>
      <c r="AB67" s="75"/>
      <c r="AC67" s="75"/>
      <c r="AD67" s="75"/>
      <c r="AE67" s="75"/>
      <c r="AF67" s="76"/>
    </row>
    <row r="68" spans="1:32" ht="111.75" customHeight="1" x14ac:dyDescent="0.2">
      <c r="A68" s="23" t="s">
        <v>137</v>
      </c>
      <c r="B68" s="23"/>
      <c r="C68" s="23"/>
      <c r="D68" s="23"/>
      <c r="E68" s="23"/>
      <c r="F68" s="23"/>
      <c r="G68" s="23"/>
      <c r="H68" s="21">
        <f>H69+H70+H71+H72</f>
        <v>83454.720000000001</v>
      </c>
      <c r="I68" s="21"/>
      <c r="J68" s="21"/>
      <c r="K68" s="21">
        <f t="shared" ref="K68" si="30">K69+K70+K71+K72</f>
        <v>83478.679999999993</v>
      </c>
      <c r="L68" s="21"/>
      <c r="M68" s="21"/>
      <c r="N68" s="21">
        <f t="shared" ref="N68" si="31">N69+N70+N71+N72</f>
        <v>83478.679999999993</v>
      </c>
      <c r="O68" s="21"/>
      <c r="P68" s="21"/>
      <c r="Q68" s="21">
        <f t="shared" ref="Q68" si="32">Q69+Q70+Q71+Q72</f>
        <v>42392.5</v>
      </c>
      <c r="R68" s="21"/>
      <c r="S68" s="21"/>
      <c r="T68" s="21">
        <f t="shared" ref="T68" si="33">T69+T70+T71+T72</f>
        <v>12941.08</v>
      </c>
      <c r="U68" s="21"/>
      <c r="V68" s="21"/>
      <c r="W68" s="22" t="s">
        <v>139</v>
      </c>
      <c r="X68" s="22"/>
      <c r="Y68" s="22"/>
      <c r="Z68" s="74"/>
      <c r="AA68" s="75"/>
      <c r="AB68" s="75"/>
      <c r="AC68" s="75"/>
      <c r="AD68" s="75"/>
      <c r="AE68" s="75"/>
      <c r="AF68" s="76"/>
    </row>
    <row r="69" spans="1:32" x14ac:dyDescent="0.2">
      <c r="A69" s="20" t="s">
        <v>50</v>
      </c>
      <c r="B69" s="20"/>
      <c r="C69" s="20"/>
      <c r="D69" s="20"/>
      <c r="E69" s="20"/>
      <c r="F69" s="20"/>
      <c r="G69" s="20"/>
      <c r="H69" s="21">
        <v>0</v>
      </c>
      <c r="I69" s="21"/>
      <c r="J69" s="21"/>
      <c r="K69" s="21">
        <v>0</v>
      </c>
      <c r="L69" s="21"/>
      <c r="M69" s="21"/>
      <c r="N69" s="21">
        <v>0</v>
      </c>
      <c r="O69" s="21"/>
      <c r="P69" s="21"/>
      <c r="Q69" s="21">
        <v>0</v>
      </c>
      <c r="R69" s="21"/>
      <c r="S69" s="21"/>
      <c r="T69" s="21">
        <v>0</v>
      </c>
      <c r="U69" s="21"/>
      <c r="V69" s="21"/>
      <c r="W69" s="22" t="s">
        <v>128</v>
      </c>
      <c r="X69" s="22"/>
      <c r="Y69" s="22"/>
      <c r="Z69" s="74"/>
      <c r="AA69" s="75"/>
      <c r="AB69" s="75"/>
      <c r="AC69" s="75"/>
      <c r="AD69" s="75"/>
      <c r="AE69" s="75"/>
      <c r="AF69" s="76"/>
    </row>
    <row r="70" spans="1:32" x14ac:dyDescent="0.2">
      <c r="A70" s="20" t="s">
        <v>51</v>
      </c>
      <c r="B70" s="20"/>
      <c r="C70" s="20"/>
      <c r="D70" s="20"/>
      <c r="E70" s="20"/>
      <c r="F70" s="20"/>
      <c r="G70" s="20"/>
      <c r="H70" s="21">
        <v>26525.62</v>
      </c>
      <c r="I70" s="21"/>
      <c r="J70" s="21"/>
      <c r="K70" s="21">
        <v>26525.62</v>
      </c>
      <c r="L70" s="21"/>
      <c r="M70" s="21"/>
      <c r="N70" s="21">
        <v>26525.62</v>
      </c>
      <c r="O70" s="21"/>
      <c r="P70" s="21"/>
      <c r="Q70" s="21">
        <v>1458.85</v>
      </c>
      <c r="R70" s="21"/>
      <c r="S70" s="21"/>
      <c r="T70" s="21">
        <v>518.32000000000005</v>
      </c>
      <c r="U70" s="21"/>
      <c r="V70" s="21"/>
      <c r="W70" s="22" t="s">
        <v>140</v>
      </c>
      <c r="X70" s="22"/>
      <c r="Y70" s="22"/>
      <c r="Z70" s="74"/>
      <c r="AA70" s="75"/>
      <c r="AB70" s="75"/>
      <c r="AC70" s="75"/>
      <c r="AD70" s="75"/>
      <c r="AE70" s="75"/>
      <c r="AF70" s="76"/>
    </row>
    <row r="71" spans="1:32" x14ac:dyDescent="0.2">
      <c r="A71" s="20" t="s">
        <v>52</v>
      </c>
      <c r="B71" s="20"/>
      <c r="C71" s="20"/>
      <c r="D71" s="20"/>
      <c r="E71" s="20"/>
      <c r="F71" s="20"/>
      <c r="G71" s="20"/>
      <c r="H71" s="21">
        <v>56929.1</v>
      </c>
      <c r="I71" s="21"/>
      <c r="J71" s="21"/>
      <c r="K71" s="21">
        <v>56953.06</v>
      </c>
      <c r="L71" s="21"/>
      <c r="M71" s="21"/>
      <c r="N71" s="21">
        <v>56953.06</v>
      </c>
      <c r="O71" s="21"/>
      <c r="P71" s="21"/>
      <c r="Q71" s="21">
        <v>40933.65</v>
      </c>
      <c r="R71" s="21"/>
      <c r="S71" s="21"/>
      <c r="T71" s="21">
        <v>12422.76</v>
      </c>
      <c r="U71" s="21"/>
      <c r="V71" s="21"/>
      <c r="W71" s="22" t="s">
        <v>141</v>
      </c>
      <c r="X71" s="22"/>
      <c r="Y71" s="22"/>
      <c r="Z71" s="74"/>
      <c r="AA71" s="75"/>
      <c r="AB71" s="75"/>
      <c r="AC71" s="75"/>
      <c r="AD71" s="75"/>
      <c r="AE71" s="75"/>
      <c r="AF71" s="76"/>
    </row>
    <row r="72" spans="1:32" x14ac:dyDescent="0.2">
      <c r="A72" s="20" t="s">
        <v>53</v>
      </c>
      <c r="B72" s="20"/>
      <c r="C72" s="20"/>
      <c r="D72" s="20"/>
      <c r="E72" s="20"/>
      <c r="F72" s="20"/>
      <c r="G72" s="20"/>
      <c r="H72" s="21">
        <v>0</v>
      </c>
      <c r="I72" s="21"/>
      <c r="J72" s="21"/>
      <c r="K72" s="21">
        <v>0</v>
      </c>
      <c r="L72" s="21"/>
      <c r="M72" s="21"/>
      <c r="N72" s="21">
        <v>0</v>
      </c>
      <c r="O72" s="21"/>
      <c r="P72" s="21"/>
      <c r="Q72" s="21">
        <v>0</v>
      </c>
      <c r="R72" s="21"/>
      <c r="S72" s="21"/>
      <c r="T72" s="21">
        <v>0</v>
      </c>
      <c r="U72" s="21"/>
      <c r="V72" s="21"/>
      <c r="W72" s="22" t="s">
        <v>128</v>
      </c>
      <c r="X72" s="22"/>
      <c r="Y72" s="22"/>
      <c r="Z72" s="74"/>
      <c r="AA72" s="75"/>
      <c r="AB72" s="75"/>
      <c r="AC72" s="75"/>
      <c r="AD72" s="75"/>
      <c r="AE72" s="75"/>
      <c r="AF72" s="76"/>
    </row>
    <row r="73" spans="1:32" ht="83.25" customHeight="1" x14ac:dyDescent="0.2">
      <c r="A73" s="23" t="s">
        <v>138</v>
      </c>
      <c r="B73" s="23"/>
      <c r="C73" s="23"/>
      <c r="D73" s="23"/>
      <c r="E73" s="23"/>
      <c r="F73" s="23"/>
      <c r="G73" s="23"/>
      <c r="H73" s="21">
        <f>H74+H75+H76+H77</f>
        <v>1450</v>
      </c>
      <c r="I73" s="21"/>
      <c r="J73" s="21"/>
      <c r="K73" s="21">
        <f t="shared" ref="K73" si="34">K74+K75+K76+K77</f>
        <v>1450</v>
      </c>
      <c r="L73" s="21"/>
      <c r="M73" s="21"/>
      <c r="N73" s="21">
        <f t="shared" ref="N73" si="35">N74+N75+N76+N77</f>
        <v>1450</v>
      </c>
      <c r="O73" s="21"/>
      <c r="P73" s="21"/>
      <c r="Q73" s="21">
        <f t="shared" ref="Q73" si="36">Q74+Q75+Q76+Q77</f>
        <v>0</v>
      </c>
      <c r="R73" s="21"/>
      <c r="S73" s="21"/>
      <c r="T73" s="21">
        <f t="shared" ref="T73" si="37">T74+T75+T76+T77</f>
        <v>0</v>
      </c>
      <c r="U73" s="21"/>
      <c r="V73" s="21"/>
      <c r="W73" s="22" t="s">
        <v>128</v>
      </c>
      <c r="X73" s="22"/>
      <c r="Y73" s="22"/>
      <c r="Z73" s="74"/>
      <c r="AA73" s="75"/>
      <c r="AB73" s="75"/>
      <c r="AC73" s="75"/>
      <c r="AD73" s="75"/>
      <c r="AE73" s="75"/>
      <c r="AF73" s="76"/>
    </row>
    <row r="74" spans="1:32" x14ac:dyDescent="0.2">
      <c r="A74" s="20" t="s">
        <v>50</v>
      </c>
      <c r="B74" s="20"/>
      <c r="C74" s="20"/>
      <c r="D74" s="20"/>
      <c r="E74" s="20"/>
      <c r="F74" s="20"/>
      <c r="G74" s="20"/>
      <c r="H74" s="21">
        <v>0</v>
      </c>
      <c r="I74" s="21"/>
      <c r="J74" s="21"/>
      <c r="K74" s="21">
        <v>0</v>
      </c>
      <c r="L74" s="21"/>
      <c r="M74" s="21"/>
      <c r="N74" s="21">
        <v>0</v>
      </c>
      <c r="O74" s="21"/>
      <c r="P74" s="21"/>
      <c r="Q74" s="21">
        <v>0</v>
      </c>
      <c r="R74" s="21"/>
      <c r="S74" s="21"/>
      <c r="T74" s="21">
        <v>0</v>
      </c>
      <c r="U74" s="21"/>
      <c r="V74" s="21"/>
      <c r="W74" s="22" t="s">
        <v>128</v>
      </c>
      <c r="X74" s="22"/>
      <c r="Y74" s="22"/>
      <c r="Z74" s="74"/>
      <c r="AA74" s="75"/>
      <c r="AB74" s="75"/>
      <c r="AC74" s="75"/>
      <c r="AD74" s="75"/>
      <c r="AE74" s="75"/>
      <c r="AF74" s="76"/>
    </row>
    <row r="75" spans="1:32" x14ac:dyDescent="0.2">
      <c r="A75" s="20" t="s">
        <v>51</v>
      </c>
      <c r="B75" s="20"/>
      <c r="C75" s="20"/>
      <c r="D75" s="20"/>
      <c r="E75" s="20"/>
      <c r="F75" s="20"/>
      <c r="G75" s="20"/>
      <c r="H75" s="21">
        <v>0</v>
      </c>
      <c r="I75" s="21"/>
      <c r="J75" s="21"/>
      <c r="K75" s="21">
        <v>0</v>
      </c>
      <c r="L75" s="21"/>
      <c r="M75" s="21"/>
      <c r="N75" s="21">
        <v>0</v>
      </c>
      <c r="O75" s="21"/>
      <c r="P75" s="21"/>
      <c r="Q75" s="21">
        <v>0</v>
      </c>
      <c r="R75" s="21"/>
      <c r="S75" s="21"/>
      <c r="T75" s="21">
        <v>0</v>
      </c>
      <c r="U75" s="21"/>
      <c r="V75" s="21"/>
      <c r="W75" s="22" t="s">
        <v>128</v>
      </c>
      <c r="X75" s="22"/>
      <c r="Y75" s="22"/>
      <c r="Z75" s="74"/>
      <c r="AA75" s="75"/>
      <c r="AB75" s="75"/>
      <c r="AC75" s="75"/>
      <c r="AD75" s="75"/>
      <c r="AE75" s="75"/>
      <c r="AF75" s="76"/>
    </row>
    <row r="76" spans="1:32" x14ac:dyDescent="0.2">
      <c r="A76" s="20" t="s">
        <v>52</v>
      </c>
      <c r="B76" s="20"/>
      <c r="C76" s="20"/>
      <c r="D76" s="20"/>
      <c r="E76" s="20"/>
      <c r="F76" s="20"/>
      <c r="G76" s="20"/>
      <c r="H76" s="21">
        <v>1450</v>
      </c>
      <c r="I76" s="21"/>
      <c r="J76" s="21"/>
      <c r="K76" s="21">
        <v>1450</v>
      </c>
      <c r="L76" s="21"/>
      <c r="M76" s="21"/>
      <c r="N76" s="21">
        <v>1450</v>
      </c>
      <c r="O76" s="21"/>
      <c r="P76" s="21"/>
      <c r="Q76" s="21">
        <v>0</v>
      </c>
      <c r="R76" s="21"/>
      <c r="S76" s="21"/>
      <c r="T76" s="21">
        <v>0</v>
      </c>
      <c r="U76" s="21"/>
      <c r="V76" s="21"/>
      <c r="W76" s="22" t="s">
        <v>128</v>
      </c>
      <c r="X76" s="22"/>
      <c r="Y76" s="22"/>
      <c r="Z76" s="74"/>
      <c r="AA76" s="75"/>
      <c r="AB76" s="75"/>
      <c r="AC76" s="75"/>
      <c r="AD76" s="75"/>
      <c r="AE76" s="75"/>
      <c r="AF76" s="76"/>
    </row>
    <row r="77" spans="1:32" x14ac:dyDescent="0.2">
      <c r="A77" s="20" t="s">
        <v>53</v>
      </c>
      <c r="B77" s="20"/>
      <c r="C77" s="20"/>
      <c r="D77" s="20"/>
      <c r="E77" s="20"/>
      <c r="F77" s="20"/>
      <c r="G77" s="20"/>
      <c r="H77" s="21">
        <v>0</v>
      </c>
      <c r="I77" s="21"/>
      <c r="J77" s="21"/>
      <c r="K77" s="21">
        <v>0</v>
      </c>
      <c r="L77" s="21"/>
      <c r="M77" s="21"/>
      <c r="N77" s="21">
        <v>0</v>
      </c>
      <c r="O77" s="21"/>
      <c r="P77" s="21"/>
      <c r="Q77" s="21">
        <v>0</v>
      </c>
      <c r="R77" s="21"/>
      <c r="S77" s="21"/>
      <c r="T77" s="21">
        <v>0</v>
      </c>
      <c r="U77" s="21"/>
      <c r="V77" s="21"/>
      <c r="W77" s="22" t="s">
        <v>128</v>
      </c>
      <c r="X77" s="22"/>
      <c r="Y77" s="22"/>
      <c r="Z77" s="77"/>
      <c r="AA77" s="78"/>
      <c r="AB77" s="78"/>
      <c r="AC77" s="78"/>
      <c r="AD77" s="78"/>
      <c r="AE77" s="78"/>
      <c r="AF77" s="79"/>
    </row>
    <row r="79" spans="1:32" ht="16.5" x14ac:dyDescent="0.25">
      <c r="A79" s="26" t="s">
        <v>87</v>
      </c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</row>
    <row r="81" spans="1:32" x14ac:dyDescent="0.2">
      <c r="A81" s="2" t="s">
        <v>20</v>
      </c>
      <c r="B81" s="27" t="s">
        <v>7</v>
      </c>
      <c r="C81" s="27"/>
      <c r="D81" s="27"/>
      <c r="E81" s="27"/>
      <c r="F81" s="27" t="s">
        <v>54</v>
      </c>
      <c r="G81" s="27"/>
      <c r="H81" s="27"/>
      <c r="I81" s="27" t="s">
        <v>55</v>
      </c>
      <c r="J81" s="27"/>
      <c r="K81" s="27"/>
      <c r="L81" s="27"/>
      <c r="M81" s="27" t="s">
        <v>56</v>
      </c>
      <c r="N81" s="27"/>
      <c r="O81" s="27"/>
      <c r="P81" s="27"/>
      <c r="Q81" s="27" t="s">
        <v>57</v>
      </c>
      <c r="R81" s="27"/>
      <c r="S81" s="27"/>
      <c r="T81" s="27"/>
      <c r="U81" s="27" t="s">
        <v>58</v>
      </c>
      <c r="V81" s="27"/>
      <c r="W81" s="27"/>
      <c r="X81" s="27"/>
      <c r="Y81" s="27" t="s">
        <v>59</v>
      </c>
      <c r="Z81" s="27"/>
      <c r="AA81" s="27"/>
      <c r="AB81" s="27"/>
      <c r="AC81" s="27"/>
      <c r="AD81" s="27"/>
      <c r="AE81" s="27"/>
      <c r="AF81" s="27"/>
    </row>
    <row r="82" spans="1:32" x14ac:dyDescent="0.2">
      <c r="A82" s="2">
        <v>1</v>
      </c>
      <c r="B82" s="27">
        <v>2</v>
      </c>
      <c r="C82" s="27"/>
      <c r="D82" s="27"/>
      <c r="E82" s="27"/>
      <c r="F82" s="27">
        <v>3</v>
      </c>
      <c r="G82" s="27"/>
      <c r="H82" s="27"/>
      <c r="I82" s="27">
        <v>4</v>
      </c>
      <c r="J82" s="27"/>
      <c r="K82" s="27"/>
      <c r="L82" s="27"/>
      <c r="M82" s="27">
        <v>5</v>
      </c>
      <c r="N82" s="27"/>
      <c r="O82" s="27"/>
      <c r="P82" s="27"/>
      <c r="Q82" s="27">
        <v>6</v>
      </c>
      <c r="R82" s="27"/>
      <c r="S82" s="27"/>
      <c r="T82" s="27"/>
      <c r="U82" s="27">
        <v>7</v>
      </c>
      <c r="V82" s="27"/>
      <c r="W82" s="27"/>
      <c r="X82" s="27"/>
      <c r="Y82" s="27">
        <v>8</v>
      </c>
      <c r="Z82" s="27"/>
      <c r="AA82" s="27"/>
      <c r="AB82" s="27"/>
      <c r="AC82" s="27"/>
      <c r="AD82" s="27"/>
      <c r="AE82" s="27"/>
      <c r="AF82" s="27"/>
    </row>
    <row r="83" spans="1:32" ht="14.25" customHeight="1" x14ac:dyDescent="0.2">
      <c r="A83" s="28" t="s">
        <v>95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30"/>
    </row>
    <row r="85" spans="1:32" ht="15.75" x14ac:dyDescent="0.25">
      <c r="A85" s="24" t="s">
        <v>85</v>
      </c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</row>
    <row r="87" spans="1:32" x14ac:dyDescent="0.2">
      <c r="A87" s="25" t="s">
        <v>60</v>
      </c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</row>
    <row r="89" spans="1:32" x14ac:dyDescent="0.2">
      <c r="A89" s="80" t="s">
        <v>86</v>
      </c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</row>
  </sheetData>
  <mergeCells count="418">
    <mergeCell ref="Y24:Z24"/>
    <mergeCell ref="Z7:AF7"/>
    <mergeCell ref="Z8:AF8"/>
    <mergeCell ref="Z1:AF1"/>
    <mergeCell ref="A36:AF36"/>
    <mergeCell ref="Z43:AF77"/>
    <mergeCell ref="A89:AF89"/>
    <mergeCell ref="Z3:AF3"/>
    <mergeCell ref="Z4:AF4"/>
    <mergeCell ref="Z6:AF6"/>
    <mergeCell ref="Z9:AF9"/>
    <mergeCell ref="Z11:AF11"/>
    <mergeCell ref="Z12:AF12"/>
    <mergeCell ref="AD28:AF28"/>
    <mergeCell ref="P28:Q28"/>
    <mergeCell ref="R28:S28"/>
    <mergeCell ref="Y28:Z28"/>
    <mergeCell ref="AA28:AC28"/>
    <mergeCell ref="A27:AF27"/>
    <mergeCell ref="P22:Q22"/>
    <mergeCell ref="R22:S22"/>
    <mergeCell ref="T24:X24"/>
    <mergeCell ref="T25:X25"/>
    <mergeCell ref="T26:X26"/>
    <mergeCell ref="D22:F22"/>
    <mergeCell ref="G22:H22"/>
    <mergeCell ref="I22:J22"/>
    <mergeCell ref="K22:M22"/>
    <mergeCell ref="N22:O22"/>
    <mergeCell ref="Y22:Z22"/>
    <mergeCell ref="AA22:AC22"/>
    <mergeCell ref="A21:AF21"/>
    <mergeCell ref="T22:X22"/>
    <mergeCell ref="AD22:AF22"/>
    <mergeCell ref="A14:AF14"/>
    <mergeCell ref="A15:AF15"/>
    <mergeCell ref="A17:AF17"/>
    <mergeCell ref="B19:C19"/>
    <mergeCell ref="D19:F19"/>
    <mergeCell ref="G19:H19"/>
    <mergeCell ref="I19:J19"/>
    <mergeCell ref="K19:M19"/>
    <mergeCell ref="N19:O19"/>
    <mergeCell ref="AD19:AF19"/>
    <mergeCell ref="AA24:AC24"/>
    <mergeCell ref="AH19:AI19"/>
    <mergeCell ref="AJ19:AK19"/>
    <mergeCell ref="AL19:AM19"/>
    <mergeCell ref="B20:C20"/>
    <mergeCell ref="D20:F20"/>
    <mergeCell ref="G20:H20"/>
    <mergeCell ref="I20:J20"/>
    <mergeCell ref="K20:M20"/>
    <mergeCell ref="N20:O20"/>
    <mergeCell ref="P19:Q19"/>
    <mergeCell ref="R19:S19"/>
    <mergeCell ref="Y19:Z19"/>
    <mergeCell ref="AA19:AC19"/>
    <mergeCell ref="AD20:AF20"/>
    <mergeCell ref="T19:X19"/>
    <mergeCell ref="T20:X20"/>
    <mergeCell ref="P20:Q20"/>
    <mergeCell ref="R20:S20"/>
    <mergeCell ref="Y20:Z20"/>
    <mergeCell ref="AA20:AC20"/>
    <mergeCell ref="AD24:AF24"/>
    <mergeCell ref="A23:AF23"/>
    <mergeCell ref="B22:C22"/>
    <mergeCell ref="A32:A33"/>
    <mergeCell ref="B32:E33"/>
    <mergeCell ref="F32:G33"/>
    <mergeCell ref="H32:AF32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F33"/>
    <mergeCell ref="V34:W34"/>
    <mergeCell ref="X34:Y34"/>
    <mergeCell ref="Z34:AA34"/>
    <mergeCell ref="B34:E34"/>
    <mergeCell ref="F34:G34"/>
    <mergeCell ref="H34:I34"/>
    <mergeCell ref="J34:K34"/>
    <mergeCell ref="L34:M34"/>
    <mergeCell ref="N34:O34"/>
    <mergeCell ref="N28:O28"/>
    <mergeCell ref="A30:AF30"/>
    <mergeCell ref="T28:X28"/>
    <mergeCell ref="AD26:AF26"/>
    <mergeCell ref="Y26:Z26"/>
    <mergeCell ref="AA26:AC26"/>
    <mergeCell ref="P26:Q26"/>
    <mergeCell ref="R26:S26"/>
    <mergeCell ref="N42:P42"/>
    <mergeCell ref="Q42:S42"/>
    <mergeCell ref="T42:V42"/>
    <mergeCell ref="A38:AF38"/>
    <mergeCell ref="A40:G41"/>
    <mergeCell ref="H40:P40"/>
    <mergeCell ref="Q40:V40"/>
    <mergeCell ref="W40:Y41"/>
    <mergeCell ref="Z40:AF41"/>
    <mergeCell ref="H41:J41"/>
    <mergeCell ref="K41:M41"/>
    <mergeCell ref="N41:P41"/>
    <mergeCell ref="Q41:S41"/>
    <mergeCell ref="P34:Q34"/>
    <mergeCell ref="R34:S34"/>
    <mergeCell ref="T34:U34"/>
    <mergeCell ref="Y25:Z25"/>
    <mergeCell ref="AA25:AC25"/>
    <mergeCell ref="AD25:AF25"/>
    <mergeCell ref="W42:Y42"/>
    <mergeCell ref="Z42:AF42"/>
    <mergeCell ref="AB34:AC34"/>
    <mergeCell ref="AD34:AF34"/>
    <mergeCell ref="B25:C25"/>
    <mergeCell ref="D25:F25"/>
    <mergeCell ref="G25:H25"/>
    <mergeCell ref="I25:J25"/>
    <mergeCell ref="K25:M25"/>
    <mergeCell ref="N25:O25"/>
    <mergeCell ref="P25:Q25"/>
    <mergeCell ref="R25:S25"/>
    <mergeCell ref="T41:V41"/>
    <mergeCell ref="A42:G42"/>
    <mergeCell ref="H42:J42"/>
    <mergeCell ref="K42:M42"/>
    <mergeCell ref="B28:C28"/>
    <mergeCell ref="D28:F28"/>
    <mergeCell ref="G28:H28"/>
    <mergeCell ref="I28:J28"/>
    <mergeCell ref="K28:M28"/>
    <mergeCell ref="B24:C24"/>
    <mergeCell ref="D24:F24"/>
    <mergeCell ref="G24:H24"/>
    <mergeCell ref="I24:J24"/>
    <mergeCell ref="K24:M24"/>
    <mergeCell ref="N24:O24"/>
    <mergeCell ref="P24:Q24"/>
    <mergeCell ref="R24:S24"/>
    <mergeCell ref="B26:C26"/>
    <mergeCell ref="D26:F26"/>
    <mergeCell ref="I26:J26"/>
    <mergeCell ref="G26:H26"/>
    <mergeCell ref="K26:M26"/>
    <mergeCell ref="N26:O26"/>
    <mergeCell ref="W43:Y43"/>
    <mergeCell ref="A44:G44"/>
    <mergeCell ref="H44:J44"/>
    <mergeCell ref="K44:M44"/>
    <mergeCell ref="N44:P44"/>
    <mergeCell ref="Q44:S44"/>
    <mergeCell ref="T44:V44"/>
    <mergeCell ref="W44:Y44"/>
    <mergeCell ref="A43:G43"/>
    <mergeCell ref="H43:J43"/>
    <mergeCell ref="K43:M43"/>
    <mergeCell ref="N43:P43"/>
    <mergeCell ref="Q43:S43"/>
    <mergeCell ref="T43:V43"/>
    <mergeCell ref="W45:Y45"/>
    <mergeCell ref="A46:G46"/>
    <mergeCell ref="H46:J46"/>
    <mergeCell ref="K46:M46"/>
    <mergeCell ref="N46:P46"/>
    <mergeCell ref="Q46:S46"/>
    <mergeCell ref="T46:V46"/>
    <mergeCell ref="W46:Y46"/>
    <mergeCell ref="A45:G45"/>
    <mergeCell ref="H45:J45"/>
    <mergeCell ref="K45:M45"/>
    <mergeCell ref="N45:P45"/>
    <mergeCell ref="Q45:S45"/>
    <mergeCell ref="T45:V45"/>
    <mergeCell ref="W47:Y47"/>
    <mergeCell ref="A48:G48"/>
    <mergeCell ref="H48:J48"/>
    <mergeCell ref="K48:M48"/>
    <mergeCell ref="N48:P48"/>
    <mergeCell ref="Q48:S48"/>
    <mergeCell ref="T48:V48"/>
    <mergeCell ref="W48:Y48"/>
    <mergeCell ref="A47:G47"/>
    <mergeCell ref="H47:J47"/>
    <mergeCell ref="K47:M47"/>
    <mergeCell ref="N47:P47"/>
    <mergeCell ref="Q47:S47"/>
    <mergeCell ref="T47:V47"/>
    <mergeCell ref="W49:Y49"/>
    <mergeCell ref="A50:G50"/>
    <mergeCell ref="H50:J50"/>
    <mergeCell ref="K50:M50"/>
    <mergeCell ref="N50:P50"/>
    <mergeCell ref="Q50:S50"/>
    <mergeCell ref="T50:V50"/>
    <mergeCell ref="W50:Y50"/>
    <mergeCell ref="A49:G49"/>
    <mergeCell ref="H49:J49"/>
    <mergeCell ref="K49:M49"/>
    <mergeCell ref="N49:P49"/>
    <mergeCell ref="Q49:S49"/>
    <mergeCell ref="T49:V49"/>
    <mergeCell ref="W51:Y51"/>
    <mergeCell ref="A52:G52"/>
    <mergeCell ref="H52:J52"/>
    <mergeCell ref="K52:M52"/>
    <mergeCell ref="N52:P52"/>
    <mergeCell ref="Q52:S52"/>
    <mergeCell ref="T52:V52"/>
    <mergeCell ref="W52:Y52"/>
    <mergeCell ref="A51:G51"/>
    <mergeCell ref="H51:J51"/>
    <mergeCell ref="K51:M51"/>
    <mergeCell ref="N51:P51"/>
    <mergeCell ref="Q51:S51"/>
    <mergeCell ref="T51:V51"/>
    <mergeCell ref="W53:Y53"/>
    <mergeCell ref="A54:G54"/>
    <mergeCell ref="H54:J54"/>
    <mergeCell ref="K54:M54"/>
    <mergeCell ref="N54:P54"/>
    <mergeCell ref="Q54:S54"/>
    <mergeCell ref="T54:V54"/>
    <mergeCell ref="W54:Y54"/>
    <mergeCell ref="A53:G53"/>
    <mergeCell ref="H53:J53"/>
    <mergeCell ref="K53:M53"/>
    <mergeCell ref="N53:P53"/>
    <mergeCell ref="Q53:S53"/>
    <mergeCell ref="T53:V53"/>
    <mergeCell ref="W55:Y55"/>
    <mergeCell ref="A56:G56"/>
    <mergeCell ref="H56:J56"/>
    <mergeCell ref="K56:M56"/>
    <mergeCell ref="N56:P56"/>
    <mergeCell ref="Q56:S56"/>
    <mergeCell ref="T56:V56"/>
    <mergeCell ref="W56:Y56"/>
    <mergeCell ref="A55:G55"/>
    <mergeCell ref="H55:J55"/>
    <mergeCell ref="K55:M55"/>
    <mergeCell ref="N55:P55"/>
    <mergeCell ref="Q55:S55"/>
    <mergeCell ref="T55:V55"/>
    <mergeCell ref="W57:Y57"/>
    <mergeCell ref="A58:G58"/>
    <mergeCell ref="H58:J58"/>
    <mergeCell ref="K58:M58"/>
    <mergeCell ref="N58:P58"/>
    <mergeCell ref="Q58:S58"/>
    <mergeCell ref="T58:V58"/>
    <mergeCell ref="W58:Y58"/>
    <mergeCell ref="A57:G57"/>
    <mergeCell ref="H57:J57"/>
    <mergeCell ref="K57:M57"/>
    <mergeCell ref="N57:P57"/>
    <mergeCell ref="Q57:S57"/>
    <mergeCell ref="T57:V57"/>
    <mergeCell ref="W59:Y59"/>
    <mergeCell ref="A60:G60"/>
    <mergeCell ref="H60:J60"/>
    <mergeCell ref="K60:M60"/>
    <mergeCell ref="N60:P60"/>
    <mergeCell ref="Q60:S60"/>
    <mergeCell ref="T60:V60"/>
    <mergeCell ref="W60:Y60"/>
    <mergeCell ref="A59:G59"/>
    <mergeCell ref="H59:J59"/>
    <mergeCell ref="K59:M59"/>
    <mergeCell ref="N59:P59"/>
    <mergeCell ref="Q59:S59"/>
    <mergeCell ref="T59:V59"/>
    <mergeCell ref="W61:Y61"/>
    <mergeCell ref="A62:G62"/>
    <mergeCell ref="H62:J62"/>
    <mergeCell ref="K62:M62"/>
    <mergeCell ref="N62:P62"/>
    <mergeCell ref="Q62:S62"/>
    <mergeCell ref="T62:V62"/>
    <mergeCell ref="W62:Y62"/>
    <mergeCell ref="A61:G61"/>
    <mergeCell ref="H61:J61"/>
    <mergeCell ref="K61:M61"/>
    <mergeCell ref="N61:P61"/>
    <mergeCell ref="Q61:S61"/>
    <mergeCell ref="T61:V61"/>
    <mergeCell ref="W73:Y73"/>
    <mergeCell ref="A74:G74"/>
    <mergeCell ref="H74:J74"/>
    <mergeCell ref="K74:M74"/>
    <mergeCell ref="N74:P74"/>
    <mergeCell ref="Q74:S74"/>
    <mergeCell ref="T74:V74"/>
    <mergeCell ref="W74:Y74"/>
    <mergeCell ref="A73:G73"/>
    <mergeCell ref="H73:J73"/>
    <mergeCell ref="K73:M73"/>
    <mergeCell ref="N73:P73"/>
    <mergeCell ref="Q73:S73"/>
    <mergeCell ref="T73:V73"/>
    <mergeCell ref="W77:Y77"/>
    <mergeCell ref="A77:G77"/>
    <mergeCell ref="H77:J77"/>
    <mergeCell ref="K77:M77"/>
    <mergeCell ref="N77:P77"/>
    <mergeCell ref="Q77:S77"/>
    <mergeCell ref="T77:V77"/>
    <mergeCell ref="W75:Y75"/>
    <mergeCell ref="A76:G76"/>
    <mergeCell ref="H76:J76"/>
    <mergeCell ref="K76:M76"/>
    <mergeCell ref="N76:P76"/>
    <mergeCell ref="Q76:S76"/>
    <mergeCell ref="T76:V76"/>
    <mergeCell ref="W76:Y76"/>
    <mergeCell ref="A75:G75"/>
    <mergeCell ref="H75:J75"/>
    <mergeCell ref="K75:M75"/>
    <mergeCell ref="N75:P75"/>
    <mergeCell ref="Q75:S75"/>
    <mergeCell ref="T75:V75"/>
    <mergeCell ref="A85:AF85"/>
    <mergeCell ref="A87:AF87"/>
    <mergeCell ref="A79:AF79"/>
    <mergeCell ref="B81:E81"/>
    <mergeCell ref="F81:H81"/>
    <mergeCell ref="I81:L81"/>
    <mergeCell ref="M81:P81"/>
    <mergeCell ref="Q81:T81"/>
    <mergeCell ref="Y81:AF81"/>
    <mergeCell ref="U81:X81"/>
    <mergeCell ref="B82:E82"/>
    <mergeCell ref="F82:H82"/>
    <mergeCell ref="I82:L82"/>
    <mergeCell ref="M82:P82"/>
    <mergeCell ref="Q82:T82"/>
    <mergeCell ref="U82:X82"/>
    <mergeCell ref="Y82:AF82"/>
    <mergeCell ref="A83:AF83"/>
    <mergeCell ref="A63:G63"/>
    <mergeCell ref="H63:J63"/>
    <mergeCell ref="K63:M63"/>
    <mergeCell ref="N63:P63"/>
    <mergeCell ref="Q63:S63"/>
    <mergeCell ref="T63:V63"/>
    <mergeCell ref="W63:Y63"/>
    <mergeCell ref="A64:G64"/>
    <mergeCell ref="H64:J64"/>
    <mergeCell ref="K64:M64"/>
    <mergeCell ref="N64:P64"/>
    <mergeCell ref="Q64:S64"/>
    <mergeCell ref="T64:V64"/>
    <mergeCell ref="W64:Y64"/>
    <mergeCell ref="A65:G65"/>
    <mergeCell ref="H65:J65"/>
    <mergeCell ref="K65:M65"/>
    <mergeCell ref="N65:P65"/>
    <mergeCell ref="Q65:S65"/>
    <mergeCell ref="T65:V65"/>
    <mergeCell ref="W65:Y65"/>
    <mergeCell ref="A66:G66"/>
    <mergeCell ref="H66:J66"/>
    <mergeCell ref="K66:M66"/>
    <mergeCell ref="N66:P66"/>
    <mergeCell ref="Q66:S66"/>
    <mergeCell ref="T66:V66"/>
    <mergeCell ref="W66:Y66"/>
    <mergeCell ref="A67:G67"/>
    <mergeCell ref="H67:J67"/>
    <mergeCell ref="K67:M67"/>
    <mergeCell ref="N67:P67"/>
    <mergeCell ref="Q67:S67"/>
    <mergeCell ref="T67:V67"/>
    <mergeCell ref="W67:Y67"/>
    <mergeCell ref="A68:G68"/>
    <mergeCell ref="H68:J68"/>
    <mergeCell ref="K68:M68"/>
    <mergeCell ref="N68:P68"/>
    <mergeCell ref="Q68:S68"/>
    <mergeCell ref="T68:V68"/>
    <mergeCell ref="W68:Y68"/>
    <mergeCell ref="A69:G69"/>
    <mergeCell ref="H69:J69"/>
    <mergeCell ref="K69:M69"/>
    <mergeCell ref="N69:P69"/>
    <mergeCell ref="Q69:S69"/>
    <mergeCell ref="T69:V69"/>
    <mergeCell ref="W69:Y69"/>
    <mergeCell ref="A70:G70"/>
    <mergeCell ref="H70:J70"/>
    <mergeCell ref="K70:M70"/>
    <mergeCell ref="N70:P70"/>
    <mergeCell ref="Q70:S70"/>
    <mergeCell ref="T70:V70"/>
    <mergeCell ref="W70:Y70"/>
    <mergeCell ref="A71:G71"/>
    <mergeCell ref="H71:J71"/>
    <mergeCell ref="K71:M71"/>
    <mergeCell ref="N71:P71"/>
    <mergeCell ref="Q71:S71"/>
    <mergeCell ref="T71:V71"/>
    <mergeCell ref="W71:Y71"/>
    <mergeCell ref="A72:G72"/>
    <mergeCell ref="H72:J72"/>
    <mergeCell ref="K72:M72"/>
    <mergeCell ref="N72:P72"/>
    <mergeCell ref="Q72:S72"/>
    <mergeCell ref="T72:V72"/>
    <mergeCell ref="W72:Y72"/>
  </mergeCells>
  <pageMargins left="1.3779527559055118" right="0" top="0.35433070866141736" bottom="0.35433070866141736" header="0.31496062992125984" footer="0.31496062992125984"/>
  <pageSetup paperSize="9" scale="6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3"/>
  <sheetViews>
    <sheetView view="pageBreakPreview" topLeftCell="A34" zoomScale="106" zoomScaleNormal="100" zoomScaleSheetLayoutView="106" workbookViewId="0">
      <selection activeCell="AI9" sqref="AI9"/>
    </sheetView>
  </sheetViews>
  <sheetFormatPr defaultRowHeight="12.75" x14ac:dyDescent="0.2"/>
  <cols>
    <col min="1" max="1" width="5.5703125" style="1" customWidth="1"/>
    <col min="2" max="2" width="9.140625" style="1"/>
    <col min="3" max="3" width="2.85546875" style="1" customWidth="1"/>
    <col min="4" max="4" width="4" style="1" customWidth="1"/>
    <col min="5" max="5" width="4.28515625" style="1" customWidth="1"/>
    <col min="6" max="6" width="8.5703125" style="1" customWidth="1"/>
    <col min="7" max="7" width="5.5703125" style="1" customWidth="1"/>
    <col min="8" max="12" width="6" style="1" customWidth="1"/>
    <col min="13" max="13" width="1" style="1" customWidth="1"/>
    <col min="14" max="21" width="6" style="1" customWidth="1"/>
    <col min="22" max="22" width="3.7109375" style="1" customWidth="1"/>
    <col min="23" max="25" width="6" style="1" customWidth="1"/>
    <col min="26" max="26" width="6.5703125" style="1" customWidth="1"/>
    <col min="27" max="27" width="6.7109375" style="1" customWidth="1"/>
    <col min="28" max="28" width="6" style="1" customWidth="1"/>
    <col min="29" max="29" width="3.42578125" style="1" customWidth="1"/>
    <col min="30" max="31" width="5" style="1" customWidth="1"/>
    <col min="32" max="32" width="4.5703125" style="1" customWidth="1"/>
    <col min="33" max="16384" width="9.140625" style="1"/>
  </cols>
  <sheetData>
    <row r="1" spans="1:39" ht="51" customHeight="1" x14ac:dyDescent="0.25">
      <c r="A1" s="62" t="s">
        <v>142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pans="1:39" ht="16.5" x14ac:dyDescent="0.25">
      <c r="A2" s="26" t="s">
        <v>43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</row>
    <row r="4" spans="1:39" ht="16.5" x14ac:dyDescent="0.25">
      <c r="A4" s="26" t="s">
        <v>61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</row>
    <row r="6" spans="1:39" ht="76.5" customHeight="1" x14ac:dyDescent="0.2">
      <c r="A6" s="2" t="s">
        <v>62</v>
      </c>
      <c r="B6" s="27" t="s">
        <v>6</v>
      </c>
      <c r="C6" s="27"/>
      <c r="D6" s="27" t="s">
        <v>7</v>
      </c>
      <c r="E6" s="27"/>
      <c r="F6" s="27"/>
      <c r="G6" s="27" t="s">
        <v>8</v>
      </c>
      <c r="H6" s="27"/>
      <c r="I6" s="27" t="s">
        <v>9</v>
      </c>
      <c r="J6" s="27"/>
      <c r="K6" s="28" t="s">
        <v>10</v>
      </c>
      <c r="L6" s="29"/>
      <c r="M6" s="30"/>
      <c r="N6" s="28" t="s">
        <v>11</v>
      </c>
      <c r="O6" s="30"/>
      <c r="P6" s="28" t="s">
        <v>12</v>
      </c>
      <c r="Q6" s="30"/>
      <c r="R6" s="28" t="s">
        <v>13</v>
      </c>
      <c r="S6" s="30"/>
      <c r="T6" s="28" t="s">
        <v>14</v>
      </c>
      <c r="U6" s="29"/>
      <c r="V6" s="30"/>
      <c r="W6" s="28" t="s">
        <v>15</v>
      </c>
      <c r="X6" s="30"/>
      <c r="Y6" s="28" t="s">
        <v>17</v>
      </c>
      <c r="Z6" s="30"/>
      <c r="AA6" s="28" t="s">
        <v>16</v>
      </c>
      <c r="AB6" s="29"/>
      <c r="AC6" s="30"/>
      <c r="AD6" s="28" t="s">
        <v>18</v>
      </c>
      <c r="AE6" s="29"/>
      <c r="AF6" s="30"/>
      <c r="AH6" s="56"/>
      <c r="AI6" s="56"/>
      <c r="AJ6" s="56"/>
      <c r="AK6" s="56"/>
      <c r="AL6" s="56"/>
      <c r="AM6" s="56"/>
    </row>
    <row r="7" spans="1:39" ht="15" customHeight="1" x14ac:dyDescent="0.2">
      <c r="A7" s="3">
        <v>1</v>
      </c>
      <c r="B7" s="57">
        <v>2</v>
      </c>
      <c r="C7" s="58"/>
      <c r="D7" s="57">
        <v>3</v>
      </c>
      <c r="E7" s="59"/>
      <c r="F7" s="58"/>
      <c r="G7" s="60">
        <v>4</v>
      </c>
      <c r="H7" s="60"/>
      <c r="I7" s="60">
        <v>5</v>
      </c>
      <c r="J7" s="60"/>
      <c r="K7" s="60">
        <v>6</v>
      </c>
      <c r="L7" s="60"/>
      <c r="M7" s="60"/>
      <c r="N7" s="60">
        <v>7</v>
      </c>
      <c r="O7" s="60"/>
      <c r="P7" s="60">
        <v>8</v>
      </c>
      <c r="Q7" s="60"/>
      <c r="R7" s="60">
        <v>9</v>
      </c>
      <c r="S7" s="60"/>
      <c r="T7" s="60">
        <v>10</v>
      </c>
      <c r="U7" s="60"/>
      <c r="V7" s="60"/>
      <c r="W7" s="60">
        <v>11</v>
      </c>
      <c r="X7" s="60"/>
      <c r="Y7" s="60">
        <v>12</v>
      </c>
      <c r="Z7" s="60"/>
      <c r="AA7" s="60">
        <v>13</v>
      </c>
      <c r="AB7" s="60"/>
      <c r="AC7" s="60"/>
      <c r="AD7" s="60">
        <v>14</v>
      </c>
      <c r="AE7" s="60"/>
      <c r="AF7" s="60"/>
    </row>
    <row r="8" spans="1:39" ht="36.75" customHeight="1" x14ac:dyDescent="0.2">
      <c r="A8" s="28" t="s">
        <v>158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30"/>
    </row>
    <row r="9" spans="1:39" ht="168" customHeight="1" x14ac:dyDescent="0.2">
      <c r="A9" s="6" t="s">
        <v>63</v>
      </c>
      <c r="B9" s="28"/>
      <c r="C9" s="30"/>
      <c r="D9" s="63" t="s">
        <v>143</v>
      </c>
      <c r="E9" s="64"/>
      <c r="F9" s="65"/>
      <c r="G9" s="28" t="s">
        <v>41</v>
      </c>
      <c r="H9" s="30"/>
      <c r="I9" s="28" t="s">
        <v>282</v>
      </c>
      <c r="J9" s="30"/>
      <c r="K9" s="27" t="s">
        <v>144</v>
      </c>
      <c r="L9" s="27"/>
      <c r="M9" s="27"/>
      <c r="N9" s="66"/>
      <c r="O9" s="67"/>
      <c r="P9" s="66">
        <v>8</v>
      </c>
      <c r="Q9" s="67"/>
      <c r="R9" s="66"/>
      <c r="S9" s="67"/>
      <c r="T9" s="28" t="s">
        <v>155</v>
      </c>
      <c r="U9" s="29"/>
      <c r="V9" s="30"/>
      <c r="W9" s="66">
        <v>8</v>
      </c>
      <c r="X9" s="30"/>
      <c r="Y9" s="66"/>
      <c r="Z9" s="30"/>
      <c r="AA9" s="66"/>
      <c r="AB9" s="29"/>
      <c r="AC9" s="30"/>
      <c r="AD9" s="28"/>
      <c r="AE9" s="29"/>
      <c r="AF9" s="30"/>
    </row>
    <row r="10" spans="1:39" ht="12.75" customHeight="1" x14ac:dyDescent="0.2"/>
    <row r="11" spans="1:39" ht="16.5" x14ac:dyDescent="0.25">
      <c r="A11" s="26" t="s">
        <v>88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</row>
    <row r="12" spans="1:39" ht="12.75" customHeight="1" x14ac:dyDescent="0.2">
      <c r="A12" s="4"/>
    </row>
    <row r="13" spans="1:39" ht="15" customHeight="1" x14ac:dyDescent="0.2">
      <c r="A13" s="39" t="s">
        <v>20</v>
      </c>
      <c r="B13" s="39" t="s">
        <v>7</v>
      </c>
      <c r="C13" s="39"/>
      <c r="D13" s="39"/>
      <c r="E13" s="39"/>
      <c r="F13" s="39" t="s">
        <v>8</v>
      </c>
      <c r="G13" s="39"/>
      <c r="H13" s="39" t="s">
        <v>22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</row>
    <row r="14" spans="1:39" ht="24" customHeight="1" x14ac:dyDescent="0.2">
      <c r="A14" s="39"/>
      <c r="B14" s="39"/>
      <c r="C14" s="39"/>
      <c r="D14" s="39"/>
      <c r="E14" s="39"/>
      <c r="F14" s="39"/>
      <c r="G14" s="39"/>
      <c r="H14" s="39" t="s">
        <v>23</v>
      </c>
      <c r="I14" s="39"/>
      <c r="J14" s="39" t="s">
        <v>24</v>
      </c>
      <c r="K14" s="39"/>
      <c r="L14" s="39" t="s">
        <v>25</v>
      </c>
      <c r="M14" s="39"/>
      <c r="N14" s="39" t="s">
        <v>26</v>
      </c>
      <c r="O14" s="39"/>
      <c r="P14" s="39" t="s">
        <v>27</v>
      </c>
      <c r="Q14" s="39"/>
      <c r="R14" s="39" t="s">
        <v>28</v>
      </c>
      <c r="S14" s="39"/>
      <c r="T14" s="39" t="s">
        <v>29</v>
      </c>
      <c r="U14" s="39"/>
      <c r="V14" s="39" t="s">
        <v>30</v>
      </c>
      <c r="W14" s="39"/>
      <c r="X14" s="39" t="s">
        <v>31</v>
      </c>
      <c r="Y14" s="39"/>
      <c r="Z14" s="39" t="s">
        <v>32</v>
      </c>
      <c r="AA14" s="39"/>
      <c r="AB14" s="39" t="s">
        <v>33</v>
      </c>
      <c r="AC14" s="39"/>
      <c r="AD14" s="39" t="s">
        <v>44</v>
      </c>
      <c r="AE14" s="39"/>
      <c r="AF14" s="39"/>
    </row>
    <row r="15" spans="1:39" ht="15" customHeight="1" x14ac:dyDescent="0.2">
      <c r="A15" s="5">
        <v>1</v>
      </c>
      <c r="B15" s="39">
        <v>2</v>
      </c>
      <c r="C15" s="39"/>
      <c r="D15" s="39"/>
      <c r="E15" s="39"/>
      <c r="F15" s="39">
        <v>3</v>
      </c>
      <c r="G15" s="39"/>
      <c r="H15" s="39">
        <v>4</v>
      </c>
      <c r="I15" s="39"/>
      <c r="J15" s="39">
        <v>5</v>
      </c>
      <c r="K15" s="39"/>
      <c r="L15" s="39">
        <v>6</v>
      </c>
      <c r="M15" s="39"/>
      <c r="N15" s="39">
        <v>7</v>
      </c>
      <c r="O15" s="39"/>
      <c r="P15" s="39">
        <v>8</v>
      </c>
      <c r="Q15" s="39"/>
      <c r="R15" s="39">
        <v>9</v>
      </c>
      <c r="S15" s="39"/>
      <c r="T15" s="39">
        <v>10</v>
      </c>
      <c r="U15" s="39"/>
      <c r="V15" s="39">
        <v>11</v>
      </c>
      <c r="W15" s="39"/>
      <c r="X15" s="39">
        <v>12</v>
      </c>
      <c r="Y15" s="39"/>
      <c r="Z15" s="39">
        <v>13</v>
      </c>
      <c r="AA15" s="39"/>
      <c r="AB15" s="39">
        <v>14</v>
      </c>
      <c r="AC15" s="39"/>
      <c r="AD15" s="39">
        <v>15</v>
      </c>
      <c r="AE15" s="39"/>
      <c r="AF15" s="39"/>
    </row>
    <row r="16" spans="1:39" x14ac:dyDescent="0.2">
      <c r="A16" s="3" t="s">
        <v>19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</row>
    <row r="17" spans="1:32" x14ac:dyDescent="0.2">
      <c r="A17" s="60" t="s">
        <v>63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</row>
    <row r="18" spans="1:32" x14ac:dyDescent="0.2">
      <c r="A18" s="60"/>
      <c r="B18" s="89" t="s">
        <v>34</v>
      </c>
      <c r="C18" s="89"/>
      <c r="D18" s="89"/>
      <c r="E18" s="89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</row>
    <row r="19" spans="1:32" x14ac:dyDescent="0.2">
      <c r="A19" s="60"/>
      <c r="B19" s="89" t="s">
        <v>35</v>
      </c>
      <c r="C19" s="89"/>
      <c r="D19" s="89"/>
      <c r="E19" s="89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</row>
    <row r="20" spans="1:32" x14ac:dyDescent="0.2">
      <c r="A20" s="7"/>
      <c r="B20" s="8"/>
      <c r="C20" s="8"/>
      <c r="D20" s="8"/>
      <c r="E20" s="8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 x14ac:dyDescent="0.2">
      <c r="A21" s="70" t="s">
        <v>84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</row>
    <row r="22" spans="1:32" x14ac:dyDescent="0.2">
      <c r="A22" s="7"/>
      <c r="B22" s="8"/>
      <c r="C22" s="8"/>
      <c r="D22" s="8"/>
      <c r="E22" s="8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2" ht="16.5" x14ac:dyDescent="0.2">
      <c r="A23" s="87" t="s">
        <v>64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</row>
    <row r="24" spans="1:32" x14ac:dyDescent="0.2">
      <c r="A24" s="7"/>
      <c r="B24" s="8"/>
      <c r="C24" s="8"/>
      <c r="D24" s="8"/>
      <c r="E24" s="8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32" ht="78.75" customHeight="1" x14ac:dyDescent="0.2">
      <c r="A25" s="2" t="s">
        <v>62</v>
      </c>
      <c r="B25" s="27" t="s">
        <v>65</v>
      </c>
      <c r="C25" s="27"/>
      <c r="D25" s="27"/>
      <c r="E25" s="27"/>
      <c r="F25" s="2" t="s">
        <v>66</v>
      </c>
      <c r="G25" s="27" t="s">
        <v>67</v>
      </c>
      <c r="H25" s="27"/>
      <c r="I25" s="27" t="s">
        <v>68</v>
      </c>
      <c r="J25" s="27"/>
      <c r="K25" s="27" t="s">
        <v>11</v>
      </c>
      <c r="L25" s="27"/>
      <c r="M25" s="27" t="s">
        <v>12</v>
      </c>
      <c r="N25" s="27"/>
      <c r="O25" s="27"/>
      <c r="P25" s="27" t="s">
        <v>13</v>
      </c>
      <c r="Q25" s="27"/>
      <c r="R25" s="27" t="s">
        <v>15</v>
      </c>
      <c r="S25" s="27"/>
      <c r="T25" s="27" t="s">
        <v>69</v>
      </c>
      <c r="U25" s="27"/>
      <c r="V25" s="27" t="s">
        <v>70</v>
      </c>
      <c r="W25" s="27"/>
      <c r="X25" s="27" t="s">
        <v>71</v>
      </c>
      <c r="Y25" s="27"/>
      <c r="Z25" s="27" t="s">
        <v>72</v>
      </c>
      <c r="AA25" s="27"/>
      <c r="AB25" s="27" t="s">
        <v>14</v>
      </c>
      <c r="AC25" s="27"/>
      <c r="AD25" s="27" t="s">
        <v>18</v>
      </c>
      <c r="AE25" s="27"/>
      <c r="AF25" s="27"/>
    </row>
    <row r="26" spans="1:32" x14ac:dyDescent="0.2">
      <c r="A26" s="2">
        <v>1</v>
      </c>
      <c r="B26" s="27">
        <v>2</v>
      </c>
      <c r="C26" s="27"/>
      <c r="D26" s="27"/>
      <c r="E26" s="27"/>
      <c r="F26" s="2">
        <v>3</v>
      </c>
      <c r="G26" s="27">
        <v>4</v>
      </c>
      <c r="H26" s="27"/>
      <c r="I26" s="27">
        <v>5</v>
      </c>
      <c r="J26" s="27"/>
      <c r="K26" s="27">
        <v>6</v>
      </c>
      <c r="L26" s="27"/>
      <c r="M26" s="27">
        <v>7</v>
      </c>
      <c r="N26" s="27"/>
      <c r="O26" s="27"/>
      <c r="P26" s="27">
        <v>8</v>
      </c>
      <c r="Q26" s="27"/>
      <c r="R26" s="27">
        <v>9</v>
      </c>
      <c r="S26" s="27"/>
      <c r="T26" s="27">
        <v>10</v>
      </c>
      <c r="U26" s="27"/>
      <c r="V26" s="27">
        <v>11</v>
      </c>
      <c r="W26" s="27"/>
      <c r="X26" s="27">
        <v>12</v>
      </c>
      <c r="Y26" s="27"/>
      <c r="Z26" s="27">
        <v>13</v>
      </c>
      <c r="AA26" s="27"/>
      <c r="AB26" s="27">
        <v>14</v>
      </c>
      <c r="AC26" s="27"/>
      <c r="AD26" s="27">
        <v>15</v>
      </c>
      <c r="AE26" s="27"/>
      <c r="AF26" s="27"/>
    </row>
    <row r="27" spans="1:32" ht="38.25" customHeight="1" x14ac:dyDescent="0.2">
      <c r="A27" s="28" t="s">
        <v>158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30"/>
    </row>
    <row r="28" spans="1:32" ht="159.75" customHeight="1" x14ac:dyDescent="0.2">
      <c r="A28" s="2" t="s">
        <v>63</v>
      </c>
      <c r="B28" s="23" t="s">
        <v>145</v>
      </c>
      <c r="C28" s="23"/>
      <c r="D28" s="23"/>
      <c r="E28" s="23"/>
      <c r="F28" s="2" t="s">
        <v>99</v>
      </c>
      <c r="G28" s="27"/>
      <c r="H28" s="27"/>
      <c r="I28" s="27">
        <v>3.0000000000000001E-3</v>
      </c>
      <c r="J28" s="27"/>
      <c r="K28" s="27"/>
      <c r="L28" s="27"/>
      <c r="M28" s="86">
        <v>8.0000000000000002E-3</v>
      </c>
      <c r="N28" s="86"/>
      <c r="O28" s="86"/>
      <c r="P28" s="27"/>
      <c r="Q28" s="27"/>
      <c r="R28" s="27">
        <v>8.0000000000000002E-3</v>
      </c>
      <c r="S28" s="27"/>
      <c r="T28" s="84" t="s">
        <v>146</v>
      </c>
      <c r="U28" s="84"/>
      <c r="V28" s="84" t="s">
        <v>146</v>
      </c>
      <c r="W28" s="84"/>
      <c r="X28" s="27"/>
      <c r="Y28" s="27"/>
      <c r="Z28" s="27" t="s">
        <v>147</v>
      </c>
      <c r="AA28" s="27"/>
      <c r="AB28" s="27"/>
      <c r="AC28" s="27"/>
      <c r="AD28" s="27"/>
      <c r="AE28" s="27"/>
      <c r="AF28" s="27"/>
    </row>
    <row r="29" spans="1:32" ht="148.5" customHeight="1" x14ac:dyDescent="0.2">
      <c r="A29" s="2" t="s">
        <v>73</v>
      </c>
      <c r="B29" s="20" t="s">
        <v>150</v>
      </c>
      <c r="C29" s="20"/>
      <c r="D29" s="20"/>
      <c r="E29" s="20"/>
      <c r="F29" s="2"/>
      <c r="G29" s="84" t="s">
        <v>146</v>
      </c>
      <c r="H29" s="84"/>
      <c r="I29" s="84" t="s">
        <v>146</v>
      </c>
      <c r="J29" s="84"/>
      <c r="K29" s="84" t="s">
        <v>146</v>
      </c>
      <c r="L29" s="84"/>
      <c r="M29" s="86" t="s">
        <v>146</v>
      </c>
      <c r="N29" s="86"/>
      <c r="O29" s="86"/>
      <c r="P29" s="84" t="s">
        <v>146</v>
      </c>
      <c r="Q29" s="84"/>
      <c r="R29" s="84" t="s">
        <v>146</v>
      </c>
      <c r="S29" s="84"/>
      <c r="T29" s="85">
        <v>46023</v>
      </c>
      <c r="U29" s="27"/>
      <c r="V29" s="85">
        <v>46023</v>
      </c>
      <c r="W29" s="27"/>
      <c r="X29" s="85"/>
      <c r="Y29" s="27"/>
      <c r="Z29" s="27" t="s">
        <v>147</v>
      </c>
      <c r="AA29" s="27"/>
      <c r="AB29" s="27" t="s">
        <v>148</v>
      </c>
      <c r="AC29" s="27"/>
      <c r="AD29" s="27" t="s">
        <v>149</v>
      </c>
      <c r="AE29" s="27"/>
      <c r="AF29" s="27"/>
    </row>
    <row r="30" spans="1:32" ht="169.5" customHeight="1" x14ac:dyDescent="0.2">
      <c r="A30" s="2" t="s">
        <v>152</v>
      </c>
      <c r="B30" s="20" t="s">
        <v>151</v>
      </c>
      <c r="C30" s="20"/>
      <c r="D30" s="20"/>
      <c r="E30" s="20"/>
      <c r="F30" s="2"/>
      <c r="G30" s="84" t="s">
        <v>146</v>
      </c>
      <c r="H30" s="84"/>
      <c r="I30" s="84" t="s">
        <v>146</v>
      </c>
      <c r="J30" s="84"/>
      <c r="K30" s="84" t="s">
        <v>146</v>
      </c>
      <c r="L30" s="84"/>
      <c r="M30" s="27" t="s">
        <v>146</v>
      </c>
      <c r="N30" s="27"/>
      <c r="O30" s="27"/>
      <c r="P30" s="84" t="s">
        <v>146</v>
      </c>
      <c r="Q30" s="84"/>
      <c r="R30" s="84" t="s">
        <v>146</v>
      </c>
      <c r="S30" s="84"/>
      <c r="T30" s="85">
        <v>46023</v>
      </c>
      <c r="U30" s="27"/>
      <c r="V30" s="85">
        <v>46064</v>
      </c>
      <c r="W30" s="27"/>
      <c r="X30" s="85"/>
      <c r="Y30" s="27"/>
      <c r="Z30" s="27" t="s">
        <v>276</v>
      </c>
      <c r="AA30" s="27"/>
      <c r="AB30" s="27" t="s">
        <v>100</v>
      </c>
      <c r="AC30" s="27"/>
      <c r="AD30" s="27" t="s">
        <v>149</v>
      </c>
      <c r="AE30" s="27"/>
      <c r="AF30" s="27"/>
    </row>
    <row r="31" spans="1:32" ht="144.75" customHeight="1" x14ac:dyDescent="0.2">
      <c r="A31" s="2" t="s">
        <v>153</v>
      </c>
      <c r="B31" s="20" t="s">
        <v>154</v>
      </c>
      <c r="C31" s="20"/>
      <c r="D31" s="20"/>
      <c r="E31" s="20"/>
      <c r="F31" s="2"/>
      <c r="G31" s="84" t="s">
        <v>146</v>
      </c>
      <c r="H31" s="84"/>
      <c r="I31" s="84" t="s">
        <v>146</v>
      </c>
      <c r="J31" s="84"/>
      <c r="K31" s="84" t="s">
        <v>146</v>
      </c>
      <c r="L31" s="84"/>
      <c r="M31" s="27" t="s">
        <v>146</v>
      </c>
      <c r="N31" s="27"/>
      <c r="O31" s="27"/>
      <c r="P31" s="84" t="s">
        <v>146</v>
      </c>
      <c r="Q31" s="84"/>
      <c r="R31" s="84" t="s">
        <v>146</v>
      </c>
      <c r="S31" s="84"/>
      <c r="T31" s="85">
        <v>46082</v>
      </c>
      <c r="U31" s="27"/>
      <c r="V31" s="85">
        <v>46079</v>
      </c>
      <c r="W31" s="27"/>
      <c r="X31" s="85"/>
      <c r="Y31" s="27"/>
      <c r="Z31" s="27" t="s">
        <v>147</v>
      </c>
      <c r="AA31" s="27"/>
      <c r="AB31" s="27" t="s">
        <v>155</v>
      </c>
      <c r="AC31" s="27"/>
      <c r="AD31" s="27"/>
      <c r="AE31" s="27"/>
      <c r="AF31" s="27"/>
    </row>
    <row r="33" spans="1:32" ht="16.5" x14ac:dyDescent="0.25">
      <c r="A33" s="26" t="s">
        <v>80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</row>
    <row r="35" spans="1:32" x14ac:dyDescent="0.2">
      <c r="A35" s="50" t="s">
        <v>81</v>
      </c>
      <c r="B35" s="51"/>
      <c r="C35" s="51"/>
      <c r="D35" s="51"/>
      <c r="E35" s="51"/>
      <c r="F35" s="51"/>
      <c r="G35" s="52"/>
      <c r="H35" s="28" t="s">
        <v>37</v>
      </c>
      <c r="I35" s="29"/>
      <c r="J35" s="29"/>
      <c r="K35" s="29"/>
      <c r="L35" s="29"/>
      <c r="M35" s="29"/>
      <c r="N35" s="29"/>
      <c r="O35" s="29"/>
      <c r="P35" s="30"/>
      <c r="Q35" s="28" t="s">
        <v>38</v>
      </c>
      <c r="R35" s="29"/>
      <c r="S35" s="29"/>
      <c r="T35" s="29"/>
      <c r="U35" s="29"/>
      <c r="V35" s="30"/>
      <c r="W35" s="50" t="s">
        <v>156</v>
      </c>
      <c r="X35" s="51"/>
      <c r="Y35" s="52"/>
      <c r="Z35" s="50" t="s">
        <v>18</v>
      </c>
      <c r="AA35" s="51"/>
      <c r="AB35" s="51"/>
      <c r="AC35" s="51"/>
      <c r="AD35" s="51"/>
      <c r="AE35" s="51"/>
      <c r="AF35" s="52"/>
    </row>
    <row r="36" spans="1:32" ht="39" customHeight="1" x14ac:dyDescent="0.2">
      <c r="A36" s="53"/>
      <c r="B36" s="54"/>
      <c r="C36" s="54"/>
      <c r="D36" s="54"/>
      <c r="E36" s="54"/>
      <c r="F36" s="54"/>
      <c r="G36" s="55"/>
      <c r="H36" s="28" t="s">
        <v>45</v>
      </c>
      <c r="I36" s="29"/>
      <c r="J36" s="30"/>
      <c r="K36" s="28" t="s">
        <v>46</v>
      </c>
      <c r="L36" s="29"/>
      <c r="M36" s="30"/>
      <c r="N36" s="28" t="s">
        <v>47</v>
      </c>
      <c r="O36" s="29"/>
      <c r="P36" s="30"/>
      <c r="Q36" s="28" t="s">
        <v>48</v>
      </c>
      <c r="R36" s="29"/>
      <c r="S36" s="30"/>
      <c r="T36" s="28" t="s">
        <v>49</v>
      </c>
      <c r="U36" s="29"/>
      <c r="V36" s="30"/>
      <c r="W36" s="53"/>
      <c r="X36" s="54"/>
      <c r="Y36" s="55"/>
      <c r="Z36" s="53"/>
      <c r="AA36" s="54"/>
      <c r="AB36" s="54"/>
      <c r="AC36" s="54"/>
      <c r="AD36" s="54"/>
      <c r="AE36" s="54"/>
      <c r="AF36" s="55"/>
    </row>
    <row r="37" spans="1:32" x14ac:dyDescent="0.2">
      <c r="A37" s="36">
        <v>1</v>
      </c>
      <c r="B37" s="37"/>
      <c r="C37" s="37"/>
      <c r="D37" s="37"/>
      <c r="E37" s="37"/>
      <c r="F37" s="37"/>
      <c r="G37" s="38"/>
      <c r="H37" s="36">
        <v>2</v>
      </c>
      <c r="I37" s="37"/>
      <c r="J37" s="38"/>
      <c r="K37" s="36">
        <v>3</v>
      </c>
      <c r="L37" s="37"/>
      <c r="M37" s="38"/>
      <c r="N37" s="36">
        <v>4</v>
      </c>
      <c r="O37" s="37"/>
      <c r="P37" s="38"/>
      <c r="Q37" s="36">
        <v>5</v>
      </c>
      <c r="R37" s="37"/>
      <c r="S37" s="38"/>
      <c r="T37" s="36">
        <v>6</v>
      </c>
      <c r="U37" s="37"/>
      <c r="V37" s="38"/>
      <c r="W37" s="36">
        <v>7</v>
      </c>
      <c r="X37" s="37"/>
      <c r="Y37" s="38"/>
      <c r="Z37" s="36">
        <v>8</v>
      </c>
      <c r="AA37" s="37"/>
      <c r="AB37" s="37"/>
      <c r="AC37" s="37"/>
      <c r="AD37" s="37"/>
      <c r="AE37" s="37"/>
      <c r="AF37" s="38"/>
    </row>
    <row r="38" spans="1:32" ht="80.25" customHeight="1" x14ac:dyDescent="0.2">
      <c r="A38" s="23" t="s">
        <v>157</v>
      </c>
      <c r="B38" s="23"/>
      <c r="C38" s="23"/>
      <c r="D38" s="23"/>
      <c r="E38" s="23"/>
      <c r="F38" s="23"/>
      <c r="G38" s="23"/>
      <c r="H38" s="21">
        <f>H39+H40+H41+H42</f>
        <v>7344.66</v>
      </c>
      <c r="I38" s="21"/>
      <c r="J38" s="21"/>
      <c r="K38" s="21">
        <f t="shared" ref="K38" si="0">K39+K40+K41+K42</f>
        <v>13146.61</v>
      </c>
      <c r="L38" s="21"/>
      <c r="M38" s="21"/>
      <c r="N38" s="21">
        <f>N39+N40+N41+N42</f>
        <v>13146.61</v>
      </c>
      <c r="O38" s="21"/>
      <c r="P38" s="21"/>
      <c r="Q38" s="21">
        <f t="shared" ref="Q38" si="1">Q39+Q40+Q41+Q42</f>
        <v>11659.869999999999</v>
      </c>
      <c r="R38" s="21"/>
      <c r="S38" s="21"/>
      <c r="T38" s="21">
        <f t="shared" ref="T38" si="2">T39+T40+T41+T42</f>
        <v>11659.869999999999</v>
      </c>
      <c r="U38" s="21"/>
      <c r="V38" s="21"/>
      <c r="W38" s="22" t="s">
        <v>130</v>
      </c>
      <c r="X38" s="22"/>
      <c r="Y38" s="22"/>
      <c r="Z38" s="71"/>
      <c r="AA38" s="72"/>
      <c r="AB38" s="72"/>
      <c r="AC38" s="72"/>
      <c r="AD38" s="72"/>
      <c r="AE38" s="72"/>
      <c r="AF38" s="73"/>
    </row>
    <row r="39" spans="1:32" x14ac:dyDescent="0.2">
      <c r="A39" s="20" t="s">
        <v>50</v>
      </c>
      <c r="B39" s="20"/>
      <c r="C39" s="20"/>
      <c r="D39" s="20"/>
      <c r="E39" s="20"/>
      <c r="F39" s="20"/>
      <c r="G39" s="20"/>
      <c r="H39" s="21">
        <f>H44</f>
        <v>0</v>
      </c>
      <c r="I39" s="21"/>
      <c r="J39" s="21"/>
      <c r="K39" s="21">
        <f t="shared" ref="K39" si="3">K44</f>
        <v>2061.9499999999998</v>
      </c>
      <c r="L39" s="21"/>
      <c r="M39" s="21"/>
      <c r="N39" s="21">
        <f>N44</f>
        <v>2061.9499999999998</v>
      </c>
      <c r="O39" s="21"/>
      <c r="P39" s="21"/>
      <c r="Q39" s="21">
        <f t="shared" ref="Q39" si="4">Q44</f>
        <v>2061.9499999999998</v>
      </c>
      <c r="R39" s="21"/>
      <c r="S39" s="21"/>
      <c r="T39" s="21">
        <f t="shared" ref="T39" si="5">T44</f>
        <v>2061.9499999999998</v>
      </c>
      <c r="U39" s="21"/>
      <c r="V39" s="21"/>
      <c r="W39" s="22" t="s">
        <v>125</v>
      </c>
      <c r="X39" s="22"/>
      <c r="Y39" s="22"/>
      <c r="Z39" s="74"/>
      <c r="AA39" s="75"/>
      <c r="AB39" s="75"/>
      <c r="AC39" s="75"/>
      <c r="AD39" s="75"/>
      <c r="AE39" s="75"/>
      <c r="AF39" s="76"/>
    </row>
    <row r="40" spans="1:32" x14ac:dyDescent="0.2">
      <c r="A40" s="20" t="s">
        <v>51</v>
      </c>
      <c r="B40" s="20"/>
      <c r="C40" s="20"/>
      <c r="D40" s="20"/>
      <c r="E40" s="20"/>
      <c r="F40" s="20"/>
      <c r="G40" s="20"/>
      <c r="H40" s="21">
        <f>H45</f>
        <v>0</v>
      </c>
      <c r="I40" s="21"/>
      <c r="J40" s="21"/>
      <c r="K40" s="21">
        <f t="shared" ref="K40" si="6">K45</f>
        <v>3740</v>
      </c>
      <c r="L40" s="21"/>
      <c r="M40" s="21"/>
      <c r="N40" s="21">
        <f t="shared" ref="N40" si="7">N45</f>
        <v>3740</v>
      </c>
      <c r="O40" s="21"/>
      <c r="P40" s="21"/>
      <c r="Q40" s="21">
        <f t="shared" ref="Q40" si="8">Q45</f>
        <v>3740</v>
      </c>
      <c r="R40" s="21"/>
      <c r="S40" s="21"/>
      <c r="T40" s="21">
        <f t="shared" ref="T40" si="9">T45</f>
        <v>3740</v>
      </c>
      <c r="U40" s="21"/>
      <c r="V40" s="21"/>
      <c r="W40" s="22" t="s">
        <v>125</v>
      </c>
      <c r="X40" s="22"/>
      <c r="Y40" s="22"/>
      <c r="Z40" s="74"/>
      <c r="AA40" s="75"/>
      <c r="AB40" s="75"/>
      <c r="AC40" s="75"/>
      <c r="AD40" s="75"/>
      <c r="AE40" s="75"/>
      <c r="AF40" s="76"/>
    </row>
    <row r="41" spans="1:32" x14ac:dyDescent="0.2">
      <c r="A41" s="20" t="s">
        <v>52</v>
      </c>
      <c r="B41" s="20"/>
      <c r="C41" s="20"/>
      <c r="D41" s="20"/>
      <c r="E41" s="20"/>
      <c r="F41" s="20"/>
      <c r="G41" s="20"/>
      <c r="H41" s="21">
        <f>H46</f>
        <v>7344.66</v>
      </c>
      <c r="I41" s="21"/>
      <c r="J41" s="21"/>
      <c r="K41" s="21">
        <f t="shared" ref="K41" si="10">K46</f>
        <v>7344.66</v>
      </c>
      <c r="L41" s="21"/>
      <c r="M41" s="21"/>
      <c r="N41" s="21">
        <f t="shared" ref="N41" si="11">N46</f>
        <v>7344.66</v>
      </c>
      <c r="O41" s="21"/>
      <c r="P41" s="21"/>
      <c r="Q41" s="21">
        <f t="shared" ref="Q41" si="12">Q46</f>
        <v>5857.92</v>
      </c>
      <c r="R41" s="21"/>
      <c r="S41" s="21"/>
      <c r="T41" s="21">
        <f t="shared" ref="T41" si="13">T46</f>
        <v>5857.92</v>
      </c>
      <c r="U41" s="21"/>
      <c r="V41" s="21"/>
      <c r="W41" s="22" t="s">
        <v>131</v>
      </c>
      <c r="X41" s="22"/>
      <c r="Y41" s="22"/>
      <c r="Z41" s="74"/>
      <c r="AA41" s="75"/>
      <c r="AB41" s="75"/>
      <c r="AC41" s="75"/>
      <c r="AD41" s="75"/>
      <c r="AE41" s="75"/>
      <c r="AF41" s="76"/>
    </row>
    <row r="42" spans="1:32" x14ac:dyDescent="0.2">
      <c r="A42" s="20" t="s">
        <v>53</v>
      </c>
      <c r="B42" s="20"/>
      <c r="C42" s="20"/>
      <c r="D42" s="20"/>
      <c r="E42" s="20"/>
      <c r="F42" s="20"/>
      <c r="G42" s="20"/>
      <c r="H42" s="21">
        <v>0</v>
      </c>
      <c r="I42" s="21"/>
      <c r="J42" s="21"/>
      <c r="K42" s="21">
        <v>0</v>
      </c>
      <c r="L42" s="21"/>
      <c r="M42" s="21"/>
      <c r="N42" s="21">
        <v>0</v>
      </c>
      <c r="O42" s="21"/>
      <c r="P42" s="21"/>
      <c r="Q42" s="21">
        <v>0</v>
      </c>
      <c r="R42" s="21"/>
      <c r="S42" s="21"/>
      <c r="T42" s="21">
        <v>0</v>
      </c>
      <c r="U42" s="21"/>
      <c r="V42" s="21"/>
      <c r="W42" s="22" t="s">
        <v>128</v>
      </c>
      <c r="X42" s="22"/>
      <c r="Y42" s="22"/>
      <c r="Z42" s="74"/>
      <c r="AA42" s="75"/>
      <c r="AB42" s="75"/>
      <c r="AC42" s="75"/>
      <c r="AD42" s="75"/>
      <c r="AE42" s="75"/>
      <c r="AF42" s="76"/>
    </row>
    <row r="43" spans="1:32" ht="92.25" customHeight="1" x14ac:dyDescent="0.2">
      <c r="A43" s="88" t="str">
        <f>B28</f>
        <v xml:space="preserve">Мероприятие (результат) 1
Предоставлены социальные выплаты (субсидии) молодым семьям на приобретение жилого помещения или создание объекта индивидуального жилищного строительства
</v>
      </c>
      <c r="B43" s="88"/>
      <c r="C43" s="88"/>
      <c r="D43" s="88"/>
      <c r="E43" s="88"/>
      <c r="F43" s="88"/>
      <c r="G43" s="88"/>
      <c r="H43" s="21">
        <f>H44+H45+H46+H47</f>
        <v>7344.66</v>
      </c>
      <c r="I43" s="21"/>
      <c r="J43" s="21"/>
      <c r="K43" s="21">
        <f>K44+K45+K46+K47</f>
        <v>13146.61</v>
      </c>
      <c r="L43" s="21"/>
      <c r="M43" s="21"/>
      <c r="N43" s="21">
        <f>N44+N45+N46+N47</f>
        <v>13146.61</v>
      </c>
      <c r="O43" s="21"/>
      <c r="P43" s="21"/>
      <c r="Q43" s="21">
        <f t="shared" ref="Q43" si="14">Q44+Q45+Q46+Q47</f>
        <v>11659.869999999999</v>
      </c>
      <c r="R43" s="21"/>
      <c r="S43" s="21"/>
      <c r="T43" s="21">
        <f t="shared" ref="T43" si="15">T44+T45+T46+T47</f>
        <v>11659.869999999999</v>
      </c>
      <c r="U43" s="21"/>
      <c r="V43" s="21"/>
      <c r="W43" s="22" t="s">
        <v>130</v>
      </c>
      <c r="X43" s="22"/>
      <c r="Y43" s="22"/>
      <c r="Z43" s="74"/>
      <c r="AA43" s="75"/>
      <c r="AB43" s="75"/>
      <c r="AC43" s="75"/>
      <c r="AD43" s="75"/>
      <c r="AE43" s="75"/>
      <c r="AF43" s="76"/>
    </row>
    <row r="44" spans="1:32" x14ac:dyDescent="0.2">
      <c r="A44" s="20" t="s">
        <v>50</v>
      </c>
      <c r="B44" s="20"/>
      <c r="C44" s="20"/>
      <c r="D44" s="20"/>
      <c r="E44" s="20"/>
      <c r="F44" s="20"/>
      <c r="G44" s="20"/>
      <c r="H44" s="21">
        <v>0</v>
      </c>
      <c r="I44" s="21"/>
      <c r="J44" s="21"/>
      <c r="K44" s="21">
        <v>2061.9499999999998</v>
      </c>
      <c r="L44" s="21"/>
      <c r="M44" s="21"/>
      <c r="N44" s="21">
        <v>2061.9499999999998</v>
      </c>
      <c r="O44" s="21"/>
      <c r="P44" s="21"/>
      <c r="Q44" s="21">
        <v>2061.9499999999998</v>
      </c>
      <c r="R44" s="21"/>
      <c r="S44" s="21"/>
      <c r="T44" s="21">
        <v>2061.9499999999998</v>
      </c>
      <c r="U44" s="21"/>
      <c r="V44" s="21"/>
      <c r="W44" s="22" t="s">
        <v>125</v>
      </c>
      <c r="X44" s="22"/>
      <c r="Y44" s="22"/>
      <c r="Z44" s="74"/>
      <c r="AA44" s="75"/>
      <c r="AB44" s="75"/>
      <c r="AC44" s="75"/>
      <c r="AD44" s="75"/>
      <c r="AE44" s="75"/>
      <c r="AF44" s="76"/>
    </row>
    <row r="45" spans="1:32" x14ac:dyDescent="0.2">
      <c r="A45" s="20" t="s">
        <v>51</v>
      </c>
      <c r="B45" s="20"/>
      <c r="C45" s="20"/>
      <c r="D45" s="20"/>
      <c r="E45" s="20"/>
      <c r="F45" s="20"/>
      <c r="G45" s="20"/>
      <c r="H45" s="21">
        <v>0</v>
      </c>
      <c r="I45" s="21"/>
      <c r="J45" s="21"/>
      <c r="K45" s="21">
        <v>3740</v>
      </c>
      <c r="L45" s="21"/>
      <c r="M45" s="21"/>
      <c r="N45" s="21">
        <v>3740</v>
      </c>
      <c r="O45" s="21"/>
      <c r="P45" s="21"/>
      <c r="Q45" s="21">
        <v>3740</v>
      </c>
      <c r="R45" s="21"/>
      <c r="S45" s="21"/>
      <c r="T45" s="21">
        <v>3740</v>
      </c>
      <c r="U45" s="21"/>
      <c r="V45" s="21"/>
      <c r="W45" s="22" t="s">
        <v>125</v>
      </c>
      <c r="X45" s="22"/>
      <c r="Y45" s="22"/>
      <c r="Z45" s="74"/>
      <c r="AA45" s="75"/>
      <c r="AB45" s="75"/>
      <c r="AC45" s="75"/>
      <c r="AD45" s="75"/>
      <c r="AE45" s="75"/>
      <c r="AF45" s="76"/>
    </row>
    <row r="46" spans="1:32" x14ac:dyDescent="0.2">
      <c r="A46" s="20" t="s">
        <v>52</v>
      </c>
      <c r="B46" s="20"/>
      <c r="C46" s="20"/>
      <c r="D46" s="20"/>
      <c r="E46" s="20"/>
      <c r="F46" s="20"/>
      <c r="G46" s="20"/>
      <c r="H46" s="21">
        <v>7344.66</v>
      </c>
      <c r="I46" s="21"/>
      <c r="J46" s="21"/>
      <c r="K46" s="21">
        <v>7344.66</v>
      </c>
      <c r="L46" s="21"/>
      <c r="M46" s="21"/>
      <c r="N46" s="21">
        <v>7344.66</v>
      </c>
      <c r="O46" s="21"/>
      <c r="P46" s="21"/>
      <c r="Q46" s="21">
        <v>5857.92</v>
      </c>
      <c r="R46" s="21"/>
      <c r="S46" s="21"/>
      <c r="T46" s="21">
        <v>5857.92</v>
      </c>
      <c r="U46" s="21"/>
      <c r="V46" s="21"/>
      <c r="W46" s="22" t="s">
        <v>131</v>
      </c>
      <c r="X46" s="22"/>
      <c r="Y46" s="22"/>
      <c r="Z46" s="74"/>
      <c r="AA46" s="75"/>
      <c r="AB46" s="75"/>
      <c r="AC46" s="75"/>
      <c r="AD46" s="75"/>
      <c r="AE46" s="75"/>
      <c r="AF46" s="76"/>
    </row>
    <row r="47" spans="1:32" x14ac:dyDescent="0.2">
      <c r="A47" s="20" t="s">
        <v>53</v>
      </c>
      <c r="B47" s="20"/>
      <c r="C47" s="20"/>
      <c r="D47" s="20"/>
      <c r="E47" s="20"/>
      <c r="F47" s="20"/>
      <c r="G47" s="20"/>
      <c r="H47" s="21">
        <v>0</v>
      </c>
      <c r="I47" s="21"/>
      <c r="J47" s="21"/>
      <c r="K47" s="21">
        <v>0</v>
      </c>
      <c r="L47" s="21"/>
      <c r="M47" s="21"/>
      <c r="N47" s="21">
        <v>0</v>
      </c>
      <c r="O47" s="21"/>
      <c r="P47" s="21"/>
      <c r="Q47" s="21">
        <v>0</v>
      </c>
      <c r="R47" s="21"/>
      <c r="S47" s="21"/>
      <c r="T47" s="21">
        <v>0</v>
      </c>
      <c r="U47" s="21"/>
      <c r="V47" s="21"/>
      <c r="W47" s="22" t="s">
        <v>128</v>
      </c>
      <c r="X47" s="22"/>
      <c r="Y47" s="22"/>
      <c r="Z47" s="77"/>
      <c r="AA47" s="78"/>
      <c r="AB47" s="78"/>
      <c r="AC47" s="78"/>
      <c r="AD47" s="78"/>
      <c r="AE47" s="78"/>
      <c r="AF47" s="79"/>
    </row>
    <row r="49" spans="1:32" ht="16.5" x14ac:dyDescent="0.25">
      <c r="A49" s="26" t="s">
        <v>90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</row>
    <row r="51" spans="1:32" ht="54" customHeight="1" x14ac:dyDescent="0.2">
      <c r="A51" s="2" t="s">
        <v>20</v>
      </c>
      <c r="B51" s="27" t="s">
        <v>82</v>
      </c>
      <c r="C51" s="27"/>
      <c r="D51" s="27"/>
      <c r="E51" s="27"/>
      <c r="F51" s="27" t="s">
        <v>54</v>
      </c>
      <c r="G51" s="27"/>
      <c r="H51" s="27"/>
      <c r="I51" s="27" t="s">
        <v>55</v>
      </c>
      <c r="J51" s="27"/>
      <c r="K51" s="27"/>
      <c r="L51" s="27"/>
      <c r="M51" s="27" t="s">
        <v>56</v>
      </c>
      <c r="N51" s="27"/>
      <c r="O51" s="27"/>
      <c r="P51" s="27"/>
      <c r="Q51" s="27" t="s">
        <v>57</v>
      </c>
      <c r="R51" s="27"/>
      <c r="S51" s="27"/>
      <c r="T51" s="27"/>
      <c r="U51" s="27" t="s">
        <v>58</v>
      </c>
      <c r="V51" s="27"/>
      <c r="W51" s="27"/>
      <c r="X51" s="27"/>
      <c r="Y51" s="27" t="s">
        <v>59</v>
      </c>
      <c r="Z51" s="27"/>
      <c r="AA51" s="27"/>
      <c r="AB51" s="27"/>
      <c r="AC51" s="27"/>
      <c r="AD51" s="27"/>
      <c r="AE51" s="27"/>
      <c r="AF51" s="27"/>
    </row>
    <row r="52" spans="1:32" x14ac:dyDescent="0.2">
      <c r="A52" s="2">
        <v>1</v>
      </c>
      <c r="B52" s="27">
        <v>2</v>
      </c>
      <c r="C52" s="27"/>
      <c r="D52" s="27"/>
      <c r="E52" s="27"/>
      <c r="F52" s="27">
        <v>3</v>
      </c>
      <c r="G52" s="27"/>
      <c r="H52" s="27"/>
      <c r="I52" s="27">
        <v>4</v>
      </c>
      <c r="J52" s="27"/>
      <c r="K52" s="27"/>
      <c r="L52" s="27"/>
      <c r="M52" s="27">
        <v>5</v>
      </c>
      <c r="N52" s="27"/>
      <c r="O52" s="27"/>
      <c r="P52" s="27"/>
      <c r="Q52" s="27">
        <v>6</v>
      </c>
      <c r="R52" s="27"/>
      <c r="S52" s="27"/>
      <c r="T52" s="27"/>
      <c r="U52" s="27">
        <v>7</v>
      </c>
      <c r="V52" s="27"/>
      <c r="W52" s="27"/>
      <c r="X52" s="27"/>
      <c r="Y52" s="27">
        <v>8</v>
      </c>
      <c r="Z52" s="27"/>
      <c r="AA52" s="27"/>
      <c r="AB52" s="27"/>
      <c r="AC52" s="27"/>
      <c r="AD52" s="27"/>
      <c r="AE52" s="27"/>
      <c r="AF52" s="27"/>
    </row>
    <row r="53" spans="1:32" ht="14.25" customHeight="1" x14ac:dyDescent="0.2">
      <c r="A53" s="28" t="s">
        <v>89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30"/>
    </row>
  </sheetData>
  <mergeCells count="294">
    <mergeCell ref="A27:AF27"/>
    <mergeCell ref="A8:AF8"/>
    <mergeCell ref="A53:AF53"/>
    <mergeCell ref="A1:AF1"/>
    <mergeCell ref="A2:AF2"/>
    <mergeCell ref="A4:AF4"/>
    <mergeCell ref="B6:C6"/>
    <mergeCell ref="D6:F6"/>
    <mergeCell ref="G6:H6"/>
    <mergeCell ref="I6:J6"/>
    <mergeCell ref="K6:M6"/>
    <mergeCell ref="N6:O6"/>
    <mergeCell ref="AD6:AF6"/>
    <mergeCell ref="B9:C9"/>
    <mergeCell ref="D9:F9"/>
    <mergeCell ref="G9:H9"/>
    <mergeCell ref="I9:J9"/>
    <mergeCell ref="K9:M9"/>
    <mergeCell ref="N9:O9"/>
    <mergeCell ref="P9:Q9"/>
    <mergeCell ref="R9:S9"/>
    <mergeCell ref="A11:AF11"/>
    <mergeCell ref="A13:A14"/>
    <mergeCell ref="T9:V9"/>
    <mergeCell ref="W9:X9"/>
    <mergeCell ref="AH6:AI6"/>
    <mergeCell ref="AJ6:AK6"/>
    <mergeCell ref="AL6:AM6"/>
    <mergeCell ref="B7:C7"/>
    <mergeCell ref="D7:F7"/>
    <mergeCell ref="G7:H7"/>
    <mergeCell ref="I7:J7"/>
    <mergeCell ref="K7:M7"/>
    <mergeCell ref="N7:O7"/>
    <mergeCell ref="P6:Q6"/>
    <mergeCell ref="R6:S6"/>
    <mergeCell ref="T6:V6"/>
    <mergeCell ref="W6:X6"/>
    <mergeCell ref="Y6:Z6"/>
    <mergeCell ref="AA6:AC6"/>
    <mergeCell ref="AD7:AF7"/>
    <mergeCell ref="P7:Q7"/>
    <mergeCell ref="R7:S7"/>
    <mergeCell ref="T7:V7"/>
    <mergeCell ref="W7:X7"/>
    <mergeCell ref="Y7:Z7"/>
    <mergeCell ref="AA7:AC7"/>
    <mergeCell ref="AD9:AF9"/>
    <mergeCell ref="V14:W14"/>
    <mergeCell ref="X14:Y14"/>
    <mergeCell ref="Z14:AA14"/>
    <mergeCell ref="AB14:AC14"/>
    <mergeCell ref="AD14:AF14"/>
    <mergeCell ref="H13:AF13"/>
    <mergeCell ref="R14:S14"/>
    <mergeCell ref="T14:U14"/>
    <mergeCell ref="Y9:Z9"/>
    <mergeCell ref="AA9:AC9"/>
    <mergeCell ref="B15:E15"/>
    <mergeCell ref="F15:G15"/>
    <mergeCell ref="H15:I15"/>
    <mergeCell ref="J15:K15"/>
    <mergeCell ref="L15:M15"/>
    <mergeCell ref="J14:K14"/>
    <mergeCell ref="L14:M14"/>
    <mergeCell ref="N14:O14"/>
    <mergeCell ref="P14:Q14"/>
    <mergeCell ref="H14:I14"/>
    <mergeCell ref="B13:E14"/>
    <mergeCell ref="F13:G14"/>
    <mergeCell ref="Z15:AA15"/>
    <mergeCell ref="AB15:AC15"/>
    <mergeCell ref="AD15:AF15"/>
    <mergeCell ref="B16:AF16"/>
    <mergeCell ref="A17:A19"/>
    <mergeCell ref="B17:AF17"/>
    <mergeCell ref="B18:E18"/>
    <mergeCell ref="F18:G19"/>
    <mergeCell ref="H18:I18"/>
    <mergeCell ref="J18:K18"/>
    <mergeCell ref="N15:O15"/>
    <mergeCell ref="P15:Q15"/>
    <mergeCell ref="R15:S15"/>
    <mergeCell ref="T15:U15"/>
    <mergeCell ref="V15:W15"/>
    <mergeCell ref="X15:Y15"/>
    <mergeCell ref="X18:Y18"/>
    <mergeCell ref="Z18:AA18"/>
    <mergeCell ref="AB18:AC18"/>
    <mergeCell ref="AD18:AF18"/>
    <mergeCell ref="B19:E19"/>
    <mergeCell ref="H19:I19"/>
    <mergeCell ref="J19:K19"/>
    <mergeCell ref="L19:M19"/>
    <mergeCell ref="N19:O19"/>
    <mergeCell ref="P19:Q19"/>
    <mergeCell ref="L18:M18"/>
    <mergeCell ref="N18:O18"/>
    <mergeCell ref="P18:Q18"/>
    <mergeCell ref="R18:S18"/>
    <mergeCell ref="T18:U18"/>
    <mergeCell ref="V18:W18"/>
    <mergeCell ref="Q36:S36"/>
    <mergeCell ref="T36:V36"/>
    <mergeCell ref="T26:U26"/>
    <mergeCell ref="V26:W26"/>
    <mergeCell ref="M25:O25"/>
    <mergeCell ref="P25:Q25"/>
    <mergeCell ref="R25:S25"/>
    <mergeCell ref="A21:AF21"/>
    <mergeCell ref="X26:Y26"/>
    <mergeCell ref="Z26:AA26"/>
    <mergeCell ref="AB26:AC26"/>
    <mergeCell ref="AD26:AF26"/>
    <mergeCell ref="Z25:AA25"/>
    <mergeCell ref="AB25:AC25"/>
    <mergeCell ref="AD25:AF25"/>
    <mergeCell ref="T25:U25"/>
    <mergeCell ref="A37:G37"/>
    <mergeCell ref="H37:J37"/>
    <mergeCell ref="K37:M37"/>
    <mergeCell ref="N37:P37"/>
    <mergeCell ref="Q37:S37"/>
    <mergeCell ref="T37:V37"/>
    <mergeCell ref="AD19:AF19"/>
    <mergeCell ref="A33:AF33"/>
    <mergeCell ref="A35:G36"/>
    <mergeCell ref="H35:P35"/>
    <mergeCell ref="Q35:V35"/>
    <mergeCell ref="W35:Y36"/>
    <mergeCell ref="Z35:AF36"/>
    <mergeCell ref="H36:J36"/>
    <mergeCell ref="K36:M36"/>
    <mergeCell ref="N36:P36"/>
    <mergeCell ref="R19:S19"/>
    <mergeCell ref="T19:U19"/>
    <mergeCell ref="V19:W19"/>
    <mergeCell ref="X19:Y19"/>
    <mergeCell ref="Z19:AA19"/>
    <mergeCell ref="AB19:AC19"/>
    <mergeCell ref="W37:Y37"/>
    <mergeCell ref="Z37:AF37"/>
    <mergeCell ref="A38:G38"/>
    <mergeCell ref="H38:J38"/>
    <mergeCell ref="K38:M38"/>
    <mergeCell ref="N38:P38"/>
    <mergeCell ref="Q38:S38"/>
    <mergeCell ref="T38:V38"/>
    <mergeCell ref="W38:Y38"/>
    <mergeCell ref="W39:Y39"/>
    <mergeCell ref="A40:G40"/>
    <mergeCell ref="H40:J40"/>
    <mergeCell ref="K40:M40"/>
    <mergeCell ref="N40:P40"/>
    <mergeCell ref="Q40:S40"/>
    <mergeCell ref="T40:V40"/>
    <mergeCell ref="W40:Y40"/>
    <mergeCell ref="A39:G39"/>
    <mergeCell ref="H39:J39"/>
    <mergeCell ref="K39:M39"/>
    <mergeCell ref="N39:P39"/>
    <mergeCell ref="Q39:S39"/>
    <mergeCell ref="T39:V39"/>
    <mergeCell ref="W41:Y41"/>
    <mergeCell ref="A42:G42"/>
    <mergeCell ref="H42:J42"/>
    <mergeCell ref="K42:M42"/>
    <mergeCell ref="N42:P42"/>
    <mergeCell ref="Q42:S42"/>
    <mergeCell ref="T42:V42"/>
    <mergeCell ref="W42:Y42"/>
    <mergeCell ref="A41:G41"/>
    <mergeCell ref="H41:J41"/>
    <mergeCell ref="K41:M41"/>
    <mergeCell ref="N41:P41"/>
    <mergeCell ref="Q41:S41"/>
    <mergeCell ref="T41:V41"/>
    <mergeCell ref="N45:P45"/>
    <mergeCell ref="Q45:S45"/>
    <mergeCell ref="T45:V45"/>
    <mergeCell ref="W43:Y43"/>
    <mergeCell ref="A44:G44"/>
    <mergeCell ref="H44:J44"/>
    <mergeCell ref="K44:M44"/>
    <mergeCell ref="N44:P44"/>
    <mergeCell ref="Q44:S44"/>
    <mergeCell ref="T44:V44"/>
    <mergeCell ref="W44:Y44"/>
    <mergeCell ref="A43:G43"/>
    <mergeCell ref="H43:J43"/>
    <mergeCell ref="K43:M43"/>
    <mergeCell ref="N43:P43"/>
    <mergeCell ref="Q43:S43"/>
    <mergeCell ref="T43:V43"/>
    <mergeCell ref="W47:Y47"/>
    <mergeCell ref="A47:G47"/>
    <mergeCell ref="H47:J47"/>
    <mergeCell ref="K47:M47"/>
    <mergeCell ref="N47:P47"/>
    <mergeCell ref="Q47:S47"/>
    <mergeCell ref="T47:V47"/>
    <mergeCell ref="I51:L51"/>
    <mergeCell ref="M51:P51"/>
    <mergeCell ref="Q51:T51"/>
    <mergeCell ref="U51:X51"/>
    <mergeCell ref="Y51:AF51"/>
    <mergeCell ref="Z38:AF47"/>
    <mergeCell ref="W45:Y45"/>
    <mergeCell ref="A46:G46"/>
    <mergeCell ref="H46:J46"/>
    <mergeCell ref="K46:M46"/>
    <mergeCell ref="N46:P46"/>
    <mergeCell ref="Q46:S46"/>
    <mergeCell ref="T46:V46"/>
    <mergeCell ref="W46:Y46"/>
    <mergeCell ref="A45:G45"/>
    <mergeCell ref="H45:J45"/>
    <mergeCell ref="K45:M45"/>
    <mergeCell ref="A23:AF23"/>
    <mergeCell ref="B25:E25"/>
    <mergeCell ref="G25:H25"/>
    <mergeCell ref="I25:J25"/>
    <mergeCell ref="K25:L25"/>
    <mergeCell ref="Y52:AF52"/>
    <mergeCell ref="B52:E52"/>
    <mergeCell ref="F52:H52"/>
    <mergeCell ref="I52:L52"/>
    <mergeCell ref="M52:P52"/>
    <mergeCell ref="Q52:T52"/>
    <mergeCell ref="U52:X52"/>
    <mergeCell ref="A49:AF49"/>
    <mergeCell ref="B51:E51"/>
    <mergeCell ref="F51:H51"/>
    <mergeCell ref="B26:E26"/>
    <mergeCell ref="G26:H26"/>
    <mergeCell ref="I26:J26"/>
    <mergeCell ref="K26:L26"/>
    <mergeCell ref="M26:O26"/>
    <mergeCell ref="P26:Q26"/>
    <mergeCell ref="R26:S26"/>
    <mergeCell ref="V25:W25"/>
    <mergeCell ref="X25:Y25"/>
    <mergeCell ref="B29:E29"/>
    <mergeCell ref="G29:H29"/>
    <mergeCell ref="I29:J29"/>
    <mergeCell ref="K29:L29"/>
    <mergeCell ref="M29:O29"/>
    <mergeCell ref="P29:Q29"/>
    <mergeCell ref="B28:E28"/>
    <mergeCell ref="G28:H28"/>
    <mergeCell ref="I28:J28"/>
    <mergeCell ref="K28:L28"/>
    <mergeCell ref="M28:O28"/>
    <mergeCell ref="P28:Q28"/>
    <mergeCell ref="K30:L30"/>
    <mergeCell ref="M30:O30"/>
    <mergeCell ref="P30:Q30"/>
    <mergeCell ref="R30:S30"/>
    <mergeCell ref="T30:U30"/>
    <mergeCell ref="X28:Y28"/>
    <mergeCell ref="Z28:AA28"/>
    <mergeCell ref="AB28:AC28"/>
    <mergeCell ref="AD28:AF28"/>
    <mergeCell ref="R28:S28"/>
    <mergeCell ref="T28:U28"/>
    <mergeCell ref="V28:W28"/>
    <mergeCell ref="AD29:AF29"/>
    <mergeCell ref="R29:S29"/>
    <mergeCell ref="T29:U29"/>
    <mergeCell ref="V29:W29"/>
    <mergeCell ref="X29:Y29"/>
    <mergeCell ref="AD31:AF31"/>
    <mergeCell ref="G31:H31"/>
    <mergeCell ref="I31:J31"/>
    <mergeCell ref="K31:L31"/>
    <mergeCell ref="AD30:AF30"/>
    <mergeCell ref="B31:E31"/>
    <mergeCell ref="M31:O31"/>
    <mergeCell ref="P31:Q31"/>
    <mergeCell ref="R31:S31"/>
    <mergeCell ref="T31:U31"/>
    <mergeCell ref="V31:W31"/>
    <mergeCell ref="V30:W30"/>
    <mergeCell ref="X30:Y30"/>
    <mergeCell ref="AB30:AC30"/>
    <mergeCell ref="Z31:AA31"/>
    <mergeCell ref="X31:Y31"/>
    <mergeCell ref="AB31:AC31"/>
    <mergeCell ref="Z29:AA29"/>
    <mergeCell ref="AB29:AC29"/>
    <mergeCell ref="Z30:AA30"/>
    <mergeCell ref="B30:E30"/>
    <mergeCell ref="G30:H30"/>
    <mergeCell ref="I30:J30"/>
  </mergeCells>
  <pageMargins left="0.7" right="0.7" top="0.75" bottom="0.75" header="0.3" footer="0.3"/>
  <pageSetup paperSize="9" scale="73" fitToHeight="0" orientation="landscape" verticalDpi="0" r:id="rId1"/>
  <rowBreaks count="1" manualBreakCount="1">
    <brk id="22" max="3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0"/>
  <sheetViews>
    <sheetView view="pageBreakPreview" topLeftCell="A10" zoomScale="106" zoomScaleNormal="100" zoomScaleSheetLayoutView="106" workbookViewId="0">
      <selection activeCell="I9" sqref="I9:J9"/>
    </sheetView>
  </sheetViews>
  <sheetFormatPr defaultRowHeight="12.75" x14ac:dyDescent="0.2"/>
  <cols>
    <col min="1" max="1" width="7.28515625" style="1" customWidth="1"/>
    <col min="2" max="2" width="9.140625" style="1"/>
    <col min="3" max="3" width="2.85546875" style="1" customWidth="1"/>
    <col min="4" max="4" width="4" style="1" customWidth="1"/>
    <col min="5" max="5" width="4.28515625" style="1" customWidth="1"/>
    <col min="6" max="6" width="8.5703125" style="1" customWidth="1"/>
    <col min="7" max="7" width="5.5703125" style="1" customWidth="1"/>
    <col min="8" max="12" width="6" style="1" customWidth="1"/>
    <col min="13" max="13" width="1" style="1" customWidth="1"/>
    <col min="14" max="21" width="6" style="1" customWidth="1"/>
    <col min="22" max="22" width="3.7109375" style="1" customWidth="1"/>
    <col min="23" max="26" width="6" style="1" customWidth="1"/>
    <col min="27" max="27" width="11.28515625" style="1" customWidth="1"/>
    <col min="28" max="28" width="6" style="1" customWidth="1"/>
    <col min="29" max="29" width="3.42578125" style="1" customWidth="1"/>
    <col min="30" max="31" width="5" style="1" customWidth="1"/>
    <col min="32" max="32" width="4.5703125" style="1" customWidth="1"/>
    <col min="33" max="16384" width="9.140625" style="1"/>
  </cols>
  <sheetData>
    <row r="1" spans="1:39" ht="51" customHeight="1" x14ac:dyDescent="0.25">
      <c r="A1" s="62" t="s">
        <v>159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pans="1:39" ht="16.5" x14ac:dyDescent="0.25">
      <c r="A2" s="26" t="s">
        <v>43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</row>
    <row r="4" spans="1:39" ht="16.5" x14ac:dyDescent="0.25">
      <c r="A4" s="26" t="s">
        <v>61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</row>
    <row r="6" spans="1:39" ht="76.5" customHeight="1" x14ac:dyDescent="0.2">
      <c r="A6" s="2" t="s">
        <v>62</v>
      </c>
      <c r="B6" s="27" t="s">
        <v>6</v>
      </c>
      <c r="C6" s="27"/>
      <c r="D6" s="27" t="s">
        <v>7</v>
      </c>
      <c r="E6" s="27"/>
      <c r="F6" s="27"/>
      <c r="G6" s="27" t="s">
        <v>8</v>
      </c>
      <c r="H6" s="27"/>
      <c r="I6" s="27" t="s">
        <v>9</v>
      </c>
      <c r="J6" s="27"/>
      <c r="K6" s="28" t="s">
        <v>10</v>
      </c>
      <c r="L6" s="29"/>
      <c r="M6" s="30"/>
      <c r="N6" s="28" t="s">
        <v>11</v>
      </c>
      <c r="O6" s="30"/>
      <c r="P6" s="28" t="s">
        <v>12</v>
      </c>
      <c r="Q6" s="30"/>
      <c r="R6" s="28" t="s">
        <v>13</v>
      </c>
      <c r="S6" s="30"/>
      <c r="T6" s="28" t="s">
        <v>14</v>
      </c>
      <c r="U6" s="29"/>
      <c r="V6" s="30"/>
      <c r="W6" s="28" t="s">
        <v>15</v>
      </c>
      <c r="X6" s="30"/>
      <c r="Y6" s="28" t="s">
        <v>17</v>
      </c>
      <c r="Z6" s="30"/>
      <c r="AA6" s="28" t="s">
        <v>16</v>
      </c>
      <c r="AB6" s="29"/>
      <c r="AC6" s="30"/>
      <c r="AD6" s="28" t="s">
        <v>18</v>
      </c>
      <c r="AE6" s="29"/>
      <c r="AF6" s="30"/>
      <c r="AH6" s="56"/>
      <c r="AI6" s="56"/>
      <c r="AJ6" s="56"/>
      <c r="AK6" s="56"/>
      <c r="AL6" s="56"/>
      <c r="AM6" s="56"/>
    </row>
    <row r="7" spans="1:39" ht="15" customHeight="1" x14ac:dyDescent="0.2">
      <c r="A7" s="3">
        <v>1</v>
      </c>
      <c r="B7" s="57">
        <v>2</v>
      </c>
      <c r="C7" s="58"/>
      <c r="D7" s="57">
        <v>3</v>
      </c>
      <c r="E7" s="59"/>
      <c r="F7" s="58"/>
      <c r="G7" s="60">
        <v>4</v>
      </c>
      <c r="H7" s="60"/>
      <c r="I7" s="60">
        <v>5</v>
      </c>
      <c r="J7" s="60"/>
      <c r="K7" s="60">
        <v>6</v>
      </c>
      <c r="L7" s="60"/>
      <c r="M7" s="60"/>
      <c r="N7" s="60">
        <v>7</v>
      </c>
      <c r="O7" s="60"/>
      <c r="P7" s="60">
        <v>8</v>
      </c>
      <c r="Q7" s="60"/>
      <c r="R7" s="60">
        <v>9</v>
      </c>
      <c r="S7" s="60"/>
      <c r="T7" s="60">
        <v>10</v>
      </c>
      <c r="U7" s="60"/>
      <c r="V7" s="60"/>
      <c r="W7" s="60">
        <v>11</v>
      </c>
      <c r="X7" s="60"/>
      <c r="Y7" s="60">
        <v>12</v>
      </c>
      <c r="Z7" s="60"/>
      <c r="AA7" s="60">
        <v>13</v>
      </c>
      <c r="AB7" s="60"/>
      <c r="AC7" s="60"/>
      <c r="AD7" s="60">
        <v>14</v>
      </c>
      <c r="AE7" s="60"/>
      <c r="AF7" s="60"/>
    </row>
    <row r="8" spans="1:39" ht="15" customHeight="1" x14ac:dyDescent="0.2">
      <c r="A8" s="3" t="s">
        <v>19</v>
      </c>
      <c r="B8" s="57" t="s">
        <v>161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8"/>
    </row>
    <row r="9" spans="1:39" ht="63" customHeight="1" x14ac:dyDescent="0.2">
      <c r="A9" s="6" t="s">
        <v>63</v>
      </c>
      <c r="B9" s="28"/>
      <c r="C9" s="30"/>
      <c r="D9" s="63" t="s">
        <v>160</v>
      </c>
      <c r="E9" s="64"/>
      <c r="F9" s="65"/>
      <c r="G9" s="28" t="s">
        <v>41</v>
      </c>
      <c r="H9" s="30"/>
      <c r="I9" s="28" t="s">
        <v>282</v>
      </c>
      <c r="J9" s="30"/>
      <c r="K9" s="27" t="s">
        <v>144</v>
      </c>
      <c r="L9" s="27"/>
      <c r="M9" s="27"/>
      <c r="N9" s="28"/>
      <c r="O9" s="30"/>
      <c r="P9" s="28">
        <v>27</v>
      </c>
      <c r="Q9" s="30"/>
      <c r="R9" s="28"/>
      <c r="S9" s="30"/>
      <c r="T9" s="28"/>
      <c r="U9" s="29"/>
      <c r="V9" s="30"/>
      <c r="W9" s="28">
        <v>27</v>
      </c>
      <c r="X9" s="30"/>
      <c r="Y9" s="28"/>
      <c r="Z9" s="30"/>
      <c r="AA9" s="28"/>
      <c r="AB9" s="29"/>
      <c r="AC9" s="30"/>
      <c r="AD9" s="28"/>
      <c r="AE9" s="29"/>
      <c r="AF9" s="30"/>
    </row>
    <row r="11" spans="1:39" ht="16.5" x14ac:dyDescent="0.25">
      <c r="A11" s="26" t="s">
        <v>88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</row>
    <row r="12" spans="1:39" x14ac:dyDescent="0.2">
      <c r="A12" s="4"/>
    </row>
    <row r="13" spans="1:39" ht="15" customHeight="1" x14ac:dyDescent="0.2">
      <c r="A13" s="39" t="s">
        <v>20</v>
      </c>
      <c r="B13" s="39" t="s">
        <v>7</v>
      </c>
      <c r="C13" s="39"/>
      <c r="D13" s="39"/>
      <c r="E13" s="39"/>
      <c r="F13" s="39" t="s">
        <v>8</v>
      </c>
      <c r="G13" s="39"/>
      <c r="H13" s="39" t="s">
        <v>22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</row>
    <row r="14" spans="1:39" ht="24" customHeight="1" x14ac:dyDescent="0.2">
      <c r="A14" s="39"/>
      <c r="B14" s="39"/>
      <c r="C14" s="39"/>
      <c r="D14" s="39"/>
      <c r="E14" s="39"/>
      <c r="F14" s="39"/>
      <c r="G14" s="39"/>
      <c r="H14" s="39" t="s">
        <v>23</v>
      </c>
      <c r="I14" s="39"/>
      <c r="J14" s="39" t="s">
        <v>24</v>
      </c>
      <c r="K14" s="39"/>
      <c r="L14" s="39" t="s">
        <v>25</v>
      </c>
      <c r="M14" s="39"/>
      <c r="N14" s="39" t="s">
        <v>26</v>
      </c>
      <c r="O14" s="39"/>
      <c r="P14" s="39" t="s">
        <v>27</v>
      </c>
      <c r="Q14" s="39"/>
      <c r="R14" s="39" t="s">
        <v>28</v>
      </c>
      <c r="S14" s="39"/>
      <c r="T14" s="39" t="s">
        <v>29</v>
      </c>
      <c r="U14" s="39"/>
      <c r="V14" s="39" t="s">
        <v>30</v>
      </c>
      <c r="W14" s="39"/>
      <c r="X14" s="39" t="s">
        <v>31</v>
      </c>
      <c r="Y14" s="39"/>
      <c r="Z14" s="39" t="s">
        <v>32</v>
      </c>
      <c r="AA14" s="39"/>
      <c r="AB14" s="39" t="s">
        <v>33</v>
      </c>
      <c r="AC14" s="39"/>
      <c r="AD14" s="39" t="s">
        <v>44</v>
      </c>
      <c r="AE14" s="39"/>
      <c r="AF14" s="39"/>
    </row>
    <row r="15" spans="1:39" ht="15" customHeight="1" x14ac:dyDescent="0.2">
      <c r="A15" s="5">
        <v>1</v>
      </c>
      <c r="B15" s="39">
        <v>2</v>
      </c>
      <c r="C15" s="39"/>
      <c r="D15" s="39"/>
      <c r="E15" s="39"/>
      <c r="F15" s="39">
        <v>3</v>
      </c>
      <c r="G15" s="39"/>
      <c r="H15" s="39">
        <v>4</v>
      </c>
      <c r="I15" s="39"/>
      <c r="J15" s="39">
        <v>5</v>
      </c>
      <c r="K15" s="39"/>
      <c r="L15" s="39">
        <v>6</v>
      </c>
      <c r="M15" s="39"/>
      <c r="N15" s="39">
        <v>7</v>
      </c>
      <c r="O15" s="39"/>
      <c r="P15" s="39">
        <v>8</v>
      </c>
      <c r="Q15" s="39"/>
      <c r="R15" s="39">
        <v>9</v>
      </c>
      <c r="S15" s="39"/>
      <c r="T15" s="39">
        <v>10</v>
      </c>
      <c r="U15" s="39"/>
      <c r="V15" s="39">
        <v>11</v>
      </c>
      <c r="W15" s="39"/>
      <c r="X15" s="39">
        <v>12</v>
      </c>
      <c r="Y15" s="39"/>
      <c r="Z15" s="39">
        <v>13</v>
      </c>
      <c r="AA15" s="39"/>
      <c r="AB15" s="39">
        <v>14</v>
      </c>
      <c r="AC15" s="39"/>
      <c r="AD15" s="39">
        <v>15</v>
      </c>
      <c r="AE15" s="39"/>
      <c r="AF15" s="39"/>
    </row>
    <row r="16" spans="1:39" x14ac:dyDescent="0.2">
      <c r="A16" s="3" t="s">
        <v>19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</row>
    <row r="17" spans="1:32" x14ac:dyDescent="0.2">
      <c r="A17" s="60" t="s">
        <v>63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</row>
    <row r="18" spans="1:32" x14ac:dyDescent="0.2">
      <c r="A18" s="60"/>
      <c r="B18" s="89" t="s">
        <v>34</v>
      </c>
      <c r="C18" s="89"/>
      <c r="D18" s="89"/>
      <c r="E18" s="89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</row>
    <row r="19" spans="1:32" x14ac:dyDescent="0.2">
      <c r="A19" s="60"/>
      <c r="B19" s="89" t="s">
        <v>35</v>
      </c>
      <c r="C19" s="89"/>
      <c r="D19" s="89"/>
      <c r="E19" s="89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</row>
    <row r="20" spans="1:32" x14ac:dyDescent="0.2">
      <c r="A20" s="7"/>
      <c r="B20" s="8"/>
      <c r="C20" s="8"/>
      <c r="D20" s="8"/>
      <c r="E20" s="8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 x14ac:dyDescent="0.2">
      <c r="A21" s="70" t="s">
        <v>84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</row>
    <row r="22" spans="1:32" x14ac:dyDescent="0.2">
      <c r="A22" s="7"/>
      <c r="B22" s="8"/>
      <c r="C22" s="8"/>
      <c r="D22" s="8"/>
      <c r="E22" s="8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2" ht="16.5" x14ac:dyDescent="0.2">
      <c r="A23" s="87" t="s">
        <v>64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</row>
    <row r="24" spans="1:32" x14ac:dyDescent="0.2">
      <c r="A24" s="7"/>
      <c r="B24" s="8"/>
      <c r="C24" s="8"/>
      <c r="D24" s="8"/>
      <c r="E24" s="8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32" ht="78.75" customHeight="1" x14ac:dyDescent="0.2">
      <c r="A25" s="2" t="s">
        <v>62</v>
      </c>
      <c r="B25" s="27" t="s">
        <v>65</v>
      </c>
      <c r="C25" s="27"/>
      <c r="D25" s="27"/>
      <c r="E25" s="27"/>
      <c r="F25" s="2" t="s">
        <v>66</v>
      </c>
      <c r="G25" s="27" t="s">
        <v>67</v>
      </c>
      <c r="H25" s="27"/>
      <c r="I25" s="27" t="s">
        <v>68</v>
      </c>
      <c r="J25" s="27"/>
      <c r="K25" s="27" t="s">
        <v>11</v>
      </c>
      <c r="L25" s="27"/>
      <c r="M25" s="27" t="s">
        <v>12</v>
      </c>
      <c r="N25" s="27"/>
      <c r="O25" s="27"/>
      <c r="P25" s="27" t="s">
        <v>13</v>
      </c>
      <c r="Q25" s="27"/>
      <c r="R25" s="27" t="s">
        <v>15</v>
      </c>
      <c r="S25" s="27"/>
      <c r="T25" s="27" t="s">
        <v>69</v>
      </c>
      <c r="U25" s="27"/>
      <c r="V25" s="27" t="s">
        <v>70</v>
      </c>
      <c r="W25" s="27"/>
      <c r="X25" s="27" t="s">
        <v>71</v>
      </c>
      <c r="Y25" s="27"/>
      <c r="Z25" s="27" t="s">
        <v>72</v>
      </c>
      <c r="AA25" s="27"/>
      <c r="AB25" s="27" t="s">
        <v>14</v>
      </c>
      <c r="AC25" s="27"/>
      <c r="AD25" s="27" t="s">
        <v>18</v>
      </c>
      <c r="AE25" s="27"/>
      <c r="AF25" s="27"/>
    </row>
    <row r="26" spans="1:32" x14ac:dyDescent="0.2">
      <c r="A26" s="2">
        <v>1</v>
      </c>
      <c r="B26" s="27">
        <v>2</v>
      </c>
      <c r="C26" s="27"/>
      <c r="D26" s="27"/>
      <c r="E26" s="27"/>
      <c r="F26" s="2">
        <v>3</v>
      </c>
      <c r="G26" s="27">
        <v>4</v>
      </c>
      <c r="H26" s="27"/>
      <c r="I26" s="27">
        <v>5</v>
      </c>
      <c r="J26" s="27"/>
      <c r="K26" s="27">
        <v>6</v>
      </c>
      <c r="L26" s="27"/>
      <c r="M26" s="27">
        <v>7</v>
      </c>
      <c r="N26" s="27"/>
      <c r="O26" s="27"/>
      <c r="P26" s="27">
        <v>8</v>
      </c>
      <c r="Q26" s="27"/>
      <c r="R26" s="27">
        <v>9</v>
      </c>
      <c r="S26" s="27"/>
      <c r="T26" s="27">
        <v>10</v>
      </c>
      <c r="U26" s="27"/>
      <c r="V26" s="27">
        <v>11</v>
      </c>
      <c r="W26" s="27"/>
      <c r="X26" s="27">
        <v>12</v>
      </c>
      <c r="Y26" s="27"/>
      <c r="Z26" s="27">
        <v>13</v>
      </c>
      <c r="AA26" s="27"/>
      <c r="AB26" s="27">
        <v>14</v>
      </c>
      <c r="AC26" s="27"/>
      <c r="AD26" s="27">
        <v>15</v>
      </c>
      <c r="AE26" s="27"/>
      <c r="AF26" s="27"/>
    </row>
    <row r="27" spans="1:32" ht="29.25" customHeight="1" x14ac:dyDescent="0.2">
      <c r="A27" s="2" t="s">
        <v>19</v>
      </c>
      <c r="B27" s="57" t="s">
        <v>161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8"/>
    </row>
    <row r="28" spans="1:32" ht="125.25" customHeight="1" x14ac:dyDescent="0.2">
      <c r="A28" s="2" t="s">
        <v>63</v>
      </c>
      <c r="B28" s="23" t="s">
        <v>162</v>
      </c>
      <c r="C28" s="23"/>
      <c r="D28" s="23"/>
      <c r="E28" s="23"/>
      <c r="F28" s="2" t="s">
        <v>40</v>
      </c>
      <c r="G28" s="27"/>
      <c r="H28" s="27"/>
      <c r="I28" s="93">
        <v>100</v>
      </c>
      <c r="J28" s="93"/>
      <c r="K28" s="40"/>
      <c r="L28" s="40"/>
      <c r="M28" s="27">
        <v>100</v>
      </c>
      <c r="N28" s="27"/>
      <c r="O28" s="27"/>
      <c r="P28" s="27"/>
      <c r="Q28" s="27"/>
      <c r="R28" s="93">
        <f>I28</f>
        <v>100</v>
      </c>
      <c r="S28" s="93"/>
      <c r="T28" s="27" t="s">
        <v>146</v>
      </c>
      <c r="U28" s="27"/>
      <c r="V28" s="27" t="s">
        <v>146</v>
      </c>
      <c r="W28" s="27"/>
      <c r="X28" s="27"/>
      <c r="Y28" s="27"/>
      <c r="Z28" s="27" t="s">
        <v>163</v>
      </c>
      <c r="AA28" s="27"/>
      <c r="AB28" s="27"/>
      <c r="AC28" s="27"/>
      <c r="AD28" s="27"/>
      <c r="AE28" s="27"/>
      <c r="AF28" s="27"/>
    </row>
    <row r="29" spans="1:32" ht="126.75" customHeight="1" x14ac:dyDescent="0.2">
      <c r="A29" s="2" t="s">
        <v>73</v>
      </c>
      <c r="B29" s="20" t="s">
        <v>164</v>
      </c>
      <c r="C29" s="20"/>
      <c r="D29" s="20"/>
      <c r="E29" s="20"/>
      <c r="F29" s="2"/>
      <c r="G29" s="27" t="s">
        <v>146</v>
      </c>
      <c r="H29" s="27"/>
      <c r="I29" s="27" t="s">
        <v>146</v>
      </c>
      <c r="J29" s="27"/>
      <c r="K29" s="27" t="s">
        <v>146</v>
      </c>
      <c r="L29" s="27"/>
      <c r="M29" s="27" t="s">
        <v>146</v>
      </c>
      <c r="N29" s="27"/>
      <c r="O29" s="27"/>
      <c r="P29" s="27" t="s">
        <v>146</v>
      </c>
      <c r="Q29" s="27"/>
      <c r="R29" s="27" t="s">
        <v>146</v>
      </c>
      <c r="S29" s="27"/>
      <c r="T29" s="85">
        <v>46023</v>
      </c>
      <c r="U29" s="27"/>
      <c r="V29" s="85">
        <v>45971</v>
      </c>
      <c r="W29" s="27"/>
      <c r="X29" s="85"/>
      <c r="Y29" s="27"/>
      <c r="Z29" s="27" t="s">
        <v>163</v>
      </c>
      <c r="AA29" s="27"/>
      <c r="AB29" s="27" t="s">
        <v>165</v>
      </c>
      <c r="AC29" s="27"/>
      <c r="AD29" s="27" t="s">
        <v>149</v>
      </c>
      <c r="AE29" s="27"/>
      <c r="AF29" s="27"/>
    </row>
    <row r="30" spans="1:32" ht="154.5" customHeight="1" x14ac:dyDescent="0.2">
      <c r="A30" s="13" t="s">
        <v>152</v>
      </c>
      <c r="B30" s="20" t="s">
        <v>170</v>
      </c>
      <c r="C30" s="20"/>
      <c r="D30" s="20"/>
      <c r="E30" s="20"/>
      <c r="F30" s="2"/>
      <c r="G30" s="27" t="s">
        <v>146</v>
      </c>
      <c r="H30" s="27"/>
      <c r="I30" s="27" t="s">
        <v>146</v>
      </c>
      <c r="J30" s="27"/>
      <c r="K30" s="27" t="s">
        <v>146</v>
      </c>
      <c r="L30" s="27"/>
      <c r="M30" s="27" t="s">
        <v>146</v>
      </c>
      <c r="N30" s="27"/>
      <c r="O30" s="27"/>
      <c r="P30" s="27" t="s">
        <v>146</v>
      </c>
      <c r="Q30" s="27"/>
      <c r="R30" s="27" t="s">
        <v>146</v>
      </c>
      <c r="S30" s="27"/>
      <c r="T30" s="85">
        <v>46381</v>
      </c>
      <c r="U30" s="27"/>
      <c r="V30" s="85">
        <v>46043</v>
      </c>
      <c r="W30" s="27"/>
      <c r="X30" s="85"/>
      <c r="Y30" s="27"/>
      <c r="Z30" s="27" t="s">
        <v>163</v>
      </c>
      <c r="AA30" s="27"/>
      <c r="AB30" s="27" t="s">
        <v>166</v>
      </c>
      <c r="AC30" s="27"/>
      <c r="AD30" s="27"/>
      <c r="AE30" s="27"/>
      <c r="AF30" s="27"/>
    </row>
    <row r="31" spans="1:32" ht="139.5" customHeight="1" x14ac:dyDescent="0.2">
      <c r="A31" s="2" t="s">
        <v>74</v>
      </c>
      <c r="B31" s="23" t="s">
        <v>167</v>
      </c>
      <c r="C31" s="23"/>
      <c r="D31" s="23"/>
      <c r="E31" s="23"/>
      <c r="F31" s="2"/>
      <c r="G31" s="27"/>
      <c r="H31" s="27"/>
      <c r="I31" s="27">
        <v>78.760000000000005</v>
      </c>
      <c r="J31" s="27"/>
      <c r="K31" s="27"/>
      <c r="L31" s="27"/>
      <c r="M31" s="27">
        <v>78.760000000000005</v>
      </c>
      <c r="N31" s="27"/>
      <c r="O31" s="27"/>
      <c r="P31" s="27"/>
      <c r="Q31" s="27"/>
      <c r="R31" s="27">
        <v>78.760000000000005</v>
      </c>
      <c r="S31" s="27"/>
      <c r="T31" s="27" t="s">
        <v>146</v>
      </c>
      <c r="U31" s="27"/>
      <c r="V31" s="27" t="s">
        <v>146</v>
      </c>
      <c r="W31" s="27"/>
      <c r="X31" s="27"/>
      <c r="Y31" s="27"/>
      <c r="Z31" s="27" t="s">
        <v>163</v>
      </c>
      <c r="AA31" s="27"/>
      <c r="AB31" s="27"/>
      <c r="AC31" s="27"/>
      <c r="AD31" s="27"/>
      <c r="AE31" s="27"/>
      <c r="AF31" s="27"/>
    </row>
    <row r="32" spans="1:32" ht="139.5" customHeight="1" x14ac:dyDescent="0.2">
      <c r="A32" s="13" t="s">
        <v>75</v>
      </c>
      <c r="B32" s="20" t="s">
        <v>168</v>
      </c>
      <c r="C32" s="20"/>
      <c r="D32" s="20"/>
      <c r="E32" s="20"/>
      <c r="F32" s="13"/>
      <c r="G32" s="27" t="s">
        <v>146</v>
      </c>
      <c r="H32" s="27"/>
      <c r="I32" s="27" t="s">
        <v>146</v>
      </c>
      <c r="J32" s="27"/>
      <c r="K32" s="27" t="s">
        <v>146</v>
      </c>
      <c r="L32" s="27"/>
      <c r="M32" s="27" t="s">
        <v>146</v>
      </c>
      <c r="N32" s="27"/>
      <c r="O32" s="27"/>
      <c r="P32" s="27" t="s">
        <v>146</v>
      </c>
      <c r="Q32" s="27"/>
      <c r="R32" s="27" t="s">
        <v>146</v>
      </c>
      <c r="S32" s="27"/>
      <c r="T32" s="85">
        <v>46023</v>
      </c>
      <c r="U32" s="27"/>
      <c r="V32" s="85">
        <v>45642</v>
      </c>
      <c r="W32" s="27"/>
      <c r="X32" s="85"/>
      <c r="Y32" s="27"/>
      <c r="Z32" s="27" t="s">
        <v>163</v>
      </c>
      <c r="AA32" s="27"/>
      <c r="AB32" s="27" t="s">
        <v>165</v>
      </c>
      <c r="AC32" s="27"/>
      <c r="AD32" s="27" t="s">
        <v>149</v>
      </c>
      <c r="AE32" s="27"/>
      <c r="AF32" s="27"/>
    </row>
    <row r="33" spans="1:32" ht="153" customHeight="1" x14ac:dyDescent="0.2">
      <c r="A33" s="13" t="s">
        <v>169</v>
      </c>
      <c r="B33" s="20" t="s">
        <v>171</v>
      </c>
      <c r="C33" s="20"/>
      <c r="D33" s="20"/>
      <c r="E33" s="20"/>
      <c r="F33" s="2"/>
      <c r="G33" s="27" t="s">
        <v>146</v>
      </c>
      <c r="H33" s="27"/>
      <c r="I33" s="27" t="s">
        <v>146</v>
      </c>
      <c r="J33" s="27"/>
      <c r="K33" s="27" t="s">
        <v>146</v>
      </c>
      <c r="L33" s="27"/>
      <c r="M33" s="27" t="s">
        <v>146</v>
      </c>
      <c r="N33" s="27"/>
      <c r="O33" s="27"/>
      <c r="P33" s="27" t="s">
        <v>146</v>
      </c>
      <c r="Q33" s="27"/>
      <c r="R33" s="27" t="s">
        <v>146</v>
      </c>
      <c r="S33" s="27"/>
      <c r="T33" s="85">
        <v>46381</v>
      </c>
      <c r="U33" s="27"/>
      <c r="V33" s="85">
        <v>46055</v>
      </c>
      <c r="W33" s="27"/>
      <c r="X33" s="85"/>
      <c r="Y33" s="27"/>
      <c r="Z33" s="27" t="s">
        <v>163</v>
      </c>
      <c r="AA33" s="27"/>
      <c r="AB33" s="27" t="s">
        <v>166</v>
      </c>
      <c r="AC33" s="27"/>
      <c r="AD33" s="27"/>
      <c r="AE33" s="27"/>
      <c r="AF33" s="27"/>
    </row>
    <row r="35" spans="1:32" ht="16.5" x14ac:dyDescent="0.25">
      <c r="A35" s="26" t="s">
        <v>80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</row>
    <row r="37" spans="1:32" x14ac:dyDescent="0.2">
      <c r="A37" s="50" t="s">
        <v>81</v>
      </c>
      <c r="B37" s="51"/>
      <c r="C37" s="51"/>
      <c r="D37" s="51"/>
      <c r="E37" s="51"/>
      <c r="F37" s="51"/>
      <c r="G37" s="52"/>
      <c r="H37" s="28" t="s">
        <v>37</v>
      </c>
      <c r="I37" s="29"/>
      <c r="J37" s="29"/>
      <c r="K37" s="29"/>
      <c r="L37" s="29"/>
      <c r="M37" s="29"/>
      <c r="N37" s="29"/>
      <c r="O37" s="29"/>
      <c r="P37" s="30"/>
      <c r="Q37" s="28" t="s">
        <v>38</v>
      </c>
      <c r="R37" s="29"/>
      <c r="S37" s="29"/>
      <c r="T37" s="29"/>
      <c r="U37" s="29"/>
      <c r="V37" s="30"/>
      <c r="W37" s="50" t="s">
        <v>156</v>
      </c>
      <c r="X37" s="51"/>
      <c r="Y37" s="52"/>
      <c r="Z37" s="50" t="s">
        <v>18</v>
      </c>
      <c r="AA37" s="51"/>
      <c r="AB37" s="51"/>
      <c r="AC37" s="51"/>
      <c r="AD37" s="51"/>
      <c r="AE37" s="51"/>
      <c r="AF37" s="52"/>
    </row>
    <row r="38" spans="1:32" ht="39" customHeight="1" x14ac:dyDescent="0.2">
      <c r="A38" s="53"/>
      <c r="B38" s="54"/>
      <c r="C38" s="54"/>
      <c r="D38" s="54"/>
      <c r="E38" s="54"/>
      <c r="F38" s="54"/>
      <c r="G38" s="55"/>
      <c r="H38" s="28" t="s">
        <v>45</v>
      </c>
      <c r="I38" s="29"/>
      <c r="J38" s="30"/>
      <c r="K38" s="28" t="s">
        <v>46</v>
      </c>
      <c r="L38" s="29"/>
      <c r="M38" s="30"/>
      <c r="N38" s="28" t="s">
        <v>47</v>
      </c>
      <c r="O38" s="29"/>
      <c r="P38" s="30"/>
      <c r="Q38" s="28" t="s">
        <v>48</v>
      </c>
      <c r="R38" s="29"/>
      <c r="S38" s="30"/>
      <c r="T38" s="28" t="s">
        <v>49</v>
      </c>
      <c r="U38" s="29"/>
      <c r="V38" s="30"/>
      <c r="W38" s="53"/>
      <c r="X38" s="54"/>
      <c r="Y38" s="55"/>
      <c r="Z38" s="53"/>
      <c r="AA38" s="54"/>
      <c r="AB38" s="54"/>
      <c r="AC38" s="54"/>
      <c r="AD38" s="54"/>
      <c r="AE38" s="54"/>
      <c r="AF38" s="55"/>
    </row>
    <row r="39" spans="1:32" x14ac:dyDescent="0.2">
      <c r="A39" s="36">
        <v>1</v>
      </c>
      <c r="B39" s="37"/>
      <c r="C39" s="37"/>
      <c r="D39" s="37"/>
      <c r="E39" s="37"/>
      <c r="F39" s="37"/>
      <c r="G39" s="38"/>
      <c r="H39" s="36">
        <v>2</v>
      </c>
      <c r="I39" s="37"/>
      <c r="J39" s="38"/>
      <c r="K39" s="36">
        <v>3</v>
      </c>
      <c r="L39" s="37"/>
      <c r="M39" s="38"/>
      <c r="N39" s="36">
        <v>4</v>
      </c>
      <c r="O39" s="37"/>
      <c r="P39" s="38"/>
      <c r="Q39" s="36">
        <v>5</v>
      </c>
      <c r="R39" s="37"/>
      <c r="S39" s="38"/>
      <c r="T39" s="36">
        <v>6</v>
      </c>
      <c r="U39" s="37"/>
      <c r="V39" s="38"/>
      <c r="W39" s="36">
        <v>7</v>
      </c>
      <c r="X39" s="37"/>
      <c r="Y39" s="38"/>
      <c r="Z39" s="36">
        <v>8</v>
      </c>
      <c r="AA39" s="37"/>
      <c r="AB39" s="37"/>
      <c r="AC39" s="37"/>
      <c r="AD39" s="37"/>
      <c r="AE39" s="37"/>
      <c r="AF39" s="38"/>
    </row>
    <row r="40" spans="1:32" ht="42.75" customHeight="1" x14ac:dyDescent="0.2">
      <c r="A40" s="23" t="s">
        <v>172</v>
      </c>
      <c r="B40" s="23"/>
      <c r="C40" s="23"/>
      <c r="D40" s="23"/>
      <c r="E40" s="23"/>
      <c r="F40" s="23"/>
      <c r="G40" s="23"/>
      <c r="H40" s="21">
        <f>H41+H42+H43+H44</f>
        <v>256307.06</v>
      </c>
      <c r="I40" s="21"/>
      <c r="J40" s="21"/>
      <c r="K40" s="21">
        <f t="shared" ref="K40" si="0">K41+K42+K43+K44</f>
        <v>256307.06</v>
      </c>
      <c r="L40" s="21"/>
      <c r="M40" s="21"/>
      <c r="N40" s="21">
        <f t="shared" ref="N40" si="1">N41+N42+N43+N44</f>
        <v>256307.06</v>
      </c>
      <c r="O40" s="21"/>
      <c r="P40" s="21"/>
      <c r="Q40" s="21">
        <f t="shared" ref="Q40" si="2">Q41+Q42+Q43+Q44</f>
        <v>244922.78</v>
      </c>
      <c r="R40" s="21"/>
      <c r="S40" s="21"/>
      <c r="T40" s="21">
        <f t="shared" ref="T40" si="3">T41+T42+T43+T44</f>
        <v>42247.479999999996</v>
      </c>
      <c r="U40" s="21"/>
      <c r="V40" s="21"/>
      <c r="W40" s="22" t="s">
        <v>133</v>
      </c>
      <c r="X40" s="22"/>
      <c r="Y40" s="22"/>
      <c r="Z40" s="71"/>
      <c r="AA40" s="72"/>
      <c r="AB40" s="72"/>
      <c r="AC40" s="72"/>
      <c r="AD40" s="72"/>
      <c r="AE40" s="72"/>
      <c r="AF40" s="73"/>
    </row>
    <row r="41" spans="1:32" x14ac:dyDescent="0.2">
      <c r="A41" s="20" t="s">
        <v>50</v>
      </c>
      <c r="B41" s="20"/>
      <c r="C41" s="20"/>
      <c r="D41" s="20"/>
      <c r="E41" s="20"/>
      <c r="F41" s="20"/>
      <c r="G41" s="20"/>
      <c r="H41" s="21">
        <v>0</v>
      </c>
      <c r="I41" s="21"/>
      <c r="J41" s="21"/>
      <c r="K41" s="21">
        <v>0</v>
      </c>
      <c r="L41" s="21"/>
      <c r="M41" s="21"/>
      <c r="N41" s="21">
        <v>0</v>
      </c>
      <c r="O41" s="21"/>
      <c r="P41" s="21"/>
      <c r="Q41" s="21">
        <v>0</v>
      </c>
      <c r="R41" s="21"/>
      <c r="S41" s="21"/>
      <c r="T41" s="21">
        <v>0</v>
      </c>
      <c r="U41" s="21"/>
      <c r="V41" s="21"/>
      <c r="W41" s="22" t="s">
        <v>128</v>
      </c>
      <c r="X41" s="22"/>
      <c r="Y41" s="22"/>
      <c r="Z41" s="74"/>
      <c r="AA41" s="75"/>
      <c r="AB41" s="75"/>
      <c r="AC41" s="75"/>
      <c r="AD41" s="75"/>
      <c r="AE41" s="75"/>
      <c r="AF41" s="76"/>
    </row>
    <row r="42" spans="1:32" x14ac:dyDescent="0.2">
      <c r="A42" s="20" t="s">
        <v>51</v>
      </c>
      <c r="B42" s="20"/>
      <c r="C42" s="20"/>
      <c r="D42" s="20"/>
      <c r="E42" s="20"/>
      <c r="F42" s="20"/>
      <c r="G42" s="20"/>
      <c r="H42" s="21">
        <v>0</v>
      </c>
      <c r="I42" s="21"/>
      <c r="J42" s="21"/>
      <c r="K42" s="21">
        <v>0</v>
      </c>
      <c r="L42" s="21"/>
      <c r="M42" s="21"/>
      <c r="N42" s="21">
        <v>0</v>
      </c>
      <c r="O42" s="21"/>
      <c r="P42" s="21"/>
      <c r="Q42" s="21">
        <v>0</v>
      </c>
      <c r="R42" s="21"/>
      <c r="S42" s="21"/>
      <c r="T42" s="21">
        <v>0</v>
      </c>
      <c r="U42" s="21"/>
      <c r="V42" s="21"/>
      <c r="W42" s="22" t="s">
        <v>128</v>
      </c>
      <c r="X42" s="22"/>
      <c r="Y42" s="22"/>
      <c r="Z42" s="74"/>
      <c r="AA42" s="75"/>
      <c r="AB42" s="75"/>
      <c r="AC42" s="75"/>
      <c r="AD42" s="75"/>
      <c r="AE42" s="75"/>
      <c r="AF42" s="76"/>
    </row>
    <row r="43" spans="1:32" x14ac:dyDescent="0.2">
      <c r="A43" s="20" t="s">
        <v>52</v>
      </c>
      <c r="B43" s="20"/>
      <c r="C43" s="20"/>
      <c r="D43" s="20"/>
      <c r="E43" s="20"/>
      <c r="F43" s="20"/>
      <c r="G43" s="20"/>
      <c r="H43" s="21">
        <f>H48+H53</f>
        <v>256307.06</v>
      </c>
      <c r="I43" s="21"/>
      <c r="J43" s="21"/>
      <c r="K43" s="21">
        <f t="shared" ref="K43" si="4">K48+K53</f>
        <v>256307.06</v>
      </c>
      <c r="L43" s="21"/>
      <c r="M43" s="21"/>
      <c r="N43" s="21">
        <f t="shared" ref="N43" si="5">N48+N53</f>
        <v>256307.06</v>
      </c>
      <c r="O43" s="21"/>
      <c r="P43" s="21"/>
      <c r="Q43" s="21">
        <f t="shared" ref="Q43" si="6">Q48+Q53</f>
        <v>244922.78</v>
      </c>
      <c r="R43" s="21"/>
      <c r="S43" s="21"/>
      <c r="T43" s="21">
        <f t="shared" ref="T43" si="7">T48+T53</f>
        <v>42247.479999999996</v>
      </c>
      <c r="U43" s="21"/>
      <c r="V43" s="21"/>
      <c r="W43" s="22" t="s">
        <v>133</v>
      </c>
      <c r="X43" s="22"/>
      <c r="Y43" s="22"/>
      <c r="Z43" s="74"/>
      <c r="AA43" s="75"/>
      <c r="AB43" s="75"/>
      <c r="AC43" s="75"/>
      <c r="AD43" s="75"/>
      <c r="AE43" s="75"/>
      <c r="AF43" s="76"/>
    </row>
    <row r="44" spans="1:32" x14ac:dyDescent="0.2">
      <c r="A44" s="20" t="s">
        <v>53</v>
      </c>
      <c r="B44" s="20"/>
      <c r="C44" s="20"/>
      <c r="D44" s="20"/>
      <c r="E44" s="20"/>
      <c r="F44" s="20"/>
      <c r="G44" s="20"/>
      <c r="H44" s="21">
        <v>0</v>
      </c>
      <c r="I44" s="21"/>
      <c r="J44" s="21"/>
      <c r="K44" s="21">
        <v>0</v>
      </c>
      <c r="L44" s="21"/>
      <c r="M44" s="21"/>
      <c r="N44" s="21">
        <v>0</v>
      </c>
      <c r="O44" s="21"/>
      <c r="P44" s="21"/>
      <c r="Q44" s="21">
        <v>0</v>
      </c>
      <c r="R44" s="21"/>
      <c r="S44" s="21"/>
      <c r="T44" s="21">
        <v>0</v>
      </c>
      <c r="U44" s="21"/>
      <c r="V44" s="21"/>
      <c r="W44" s="22" t="s">
        <v>128</v>
      </c>
      <c r="X44" s="22"/>
      <c r="Y44" s="22"/>
      <c r="Z44" s="74"/>
      <c r="AA44" s="75"/>
      <c r="AB44" s="75"/>
      <c r="AC44" s="75"/>
      <c r="AD44" s="75"/>
      <c r="AE44" s="75"/>
      <c r="AF44" s="76"/>
    </row>
    <row r="45" spans="1:32" ht="64.5" customHeight="1" x14ac:dyDescent="0.2">
      <c r="A45" s="23" t="s">
        <v>173</v>
      </c>
      <c r="B45" s="23"/>
      <c r="C45" s="23"/>
      <c r="D45" s="23"/>
      <c r="E45" s="23"/>
      <c r="F45" s="23"/>
      <c r="G45" s="23"/>
      <c r="H45" s="21">
        <f>H46+H47+H48+H49</f>
        <v>103457.36</v>
      </c>
      <c r="I45" s="21"/>
      <c r="J45" s="21"/>
      <c r="K45" s="21">
        <f t="shared" ref="K45" si="8">K46+K47+K48+K49</f>
        <v>103457.36</v>
      </c>
      <c r="L45" s="21"/>
      <c r="M45" s="21"/>
      <c r="N45" s="21">
        <f t="shared" ref="N45" si="9">N46+N47+N48+N49</f>
        <v>103457.36</v>
      </c>
      <c r="O45" s="21"/>
      <c r="P45" s="21"/>
      <c r="Q45" s="21">
        <f t="shared" ref="Q45" si="10">Q46+Q47+Q48+Q49</f>
        <v>96630.28</v>
      </c>
      <c r="R45" s="21"/>
      <c r="S45" s="21"/>
      <c r="T45" s="21">
        <f t="shared" ref="T45" si="11">T46+T47+T48+T49</f>
        <v>10160.129999999999</v>
      </c>
      <c r="U45" s="21"/>
      <c r="V45" s="21"/>
      <c r="W45" s="90" t="s">
        <v>174</v>
      </c>
      <c r="X45" s="91"/>
      <c r="Y45" s="92"/>
      <c r="Z45" s="74"/>
      <c r="AA45" s="75"/>
      <c r="AB45" s="75"/>
      <c r="AC45" s="75"/>
      <c r="AD45" s="75"/>
      <c r="AE45" s="75"/>
      <c r="AF45" s="76"/>
    </row>
    <row r="46" spans="1:32" x14ac:dyDescent="0.2">
      <c r="A46" s="20" t="s">
        <v>50</v>
      </c>
      <c r="B46" s="20"/>
      <c r="C46" s="20"/>
      <c r="D46" s="20"/>
      <c r="E46" s="20"/>
      <c r="F46" s="20"/>
      <c r="G46" s="20"/>
      <c r="H46" s="21">
        <v>0</v>
      </c>
      <c r="I46" s="21"/>
      <c r="J46" s="21"/>
      <c r="K46" s="21">
        <v>0</v>
      </c>
      <c r="L46" s="21"/>
      <c r="M46" s="21"/>
      <c r="N46" s="21">
        <v>0</v>
      </c>
      <c r="O46" s="21"/>
      <c r="P46" s="21"/>
      <c r="Q46" s="21">
        <v>0</v>
      </c>
      <c r="R46" s="21"/>
      <c r="S46" s="21"/>
      <c r="T46" s="21">
        <v>0</v>
      </c>
      <c r="U46" s="21"/>
      <c r="V46" s="21"/>
      <c r="W46" s="22" t="s">
        <v>128</v>
      </c>
      <c r="X46" s="22"/>
      <c r="Y46" s="22"/>
      <c r="Z46" s="74"/>
      <c r="AA46" s="75"/>
      <c r="AB46" s="75"/>
      <c r="AC46" s="75"/>
      <c r="AD46" s="75"/>
      <c r="AE46" s="75"/>
      <c r="AF46" s="76"/>
    </row>
    <row r="47" spans="1:32" x14ac:dyDescent="0.2">
      <c r="A47" s="20" t="s">
        <v>51</v>
      </c>
      <c r="B47" s="20"/>
      <c r="C47" s="20"/>
      <c r="D47" s="20"/>
      <c r="E47" s="20"/>
      <c r="F47" s="20"/>
      <c r="G47" s="20"/>
      <c r="H47" s="21">
        <v>0</v>
      </c>
      <c r="I47" s="21"/>
      <c r="J47" s="21"/>
      <c r="K47" s="21">
        <v>0</v>
      </c>
      <c r="L47" s="21"/>
      <c r="M47" s="21"/>
      <c r="N47" s="21">
        <v>0</v>
      </c>
      <c r="O47" s="21"/>
      <c r="P47" s="21"/>
      <c r="Q47" s="21">
        <v>0</v>
      </c>
      <c r="R47" s="21"/>
      <c r="S47" s="21"/>
      <c r="T47" s="21">
        <v>0</v>
      </c>
      <c r="U47" s="21"/>
      <c r="V47" s="21"/>
      <c r="W47" s="22" t="s">
        <v>128</v>
      </c>
      <c r="X47" s="22"/>
      <c r="Y47" s="22"/>
      <c r="Z47" s="74"/>
      <c r="AA47" s="75"/>
      <c r="AB47" s="75"/>
      <c r="AC47" s="75"/>
      <c r="AD47" s="75"/>
      <c r="AE47" s="75"/>
      <c r="AF47" s="76"/>
    </row>
    <row r="48" spans="1:32" x14ac:dyDescent="0.2">
      <c r="A48" s="20" t="s">
        <v>52</v>
      </c>
      <c r="B48" s="20"/>
      <c r="C48" s="20"/>
      <c r="D48" s="20"/>
      <c r="E48" s="20"/>
      <c r="F48" s="20"/>
      <c r="G48" s="20"/>
      <c r="H48" s="21">
        <v>103457.36</v>
      </c>
      <c r="I48" s="21"/>
      <c r="J48" s="21"/>
      <c r="K48" s="21">
        <v>103457.36</v>
      </c>
      <c r="L48" s="21"/>
      <c r="M48" s="21"/>
      <c r="N48" s="21">
        <v>103457.36</v>
      </c>
      <c r="O48" s="21"/>
      <c r="P48" s="21"/>
      <c r="Q48" s="21">
        <v>96630.28</v>
      </c>
      <c r="R48" s="21"/>
      <c r="S48" s="21"/>
      <c r="T48" s="21">
        <v>10160.129999999999</v>
      </c>
      <c r="U48" s="21"/>
      <c r="V48" s="21"/>
      <c r="W48" s="22" t="s">
        <v>174</v>
      </c>
      <c r="X48" s="22"/>
      <c r="Y48" s="22"/>
      <c r="Z48" s="74"/>
      <c r="AA48" s="75"/>
      <c r="AB48" s="75"/>
      <c r="AC48" s="75"/>
      <c r="AD48" s="75"/>
      <c r="AE48" s="75"/>
      <c r="AF48" s="76"/>
    </row>
    <row r="49" spans="1:32" x14ac:dyDescent="0.2">
      <c r="A49" s="20" t="s">
        <v>53</v>
      </c>
      <c r="B49" s="20"/>
      <c r="C49" s="20"/>
      <c r="D49" s="20"/>
      <c r="E49" s="20"/>
      <c r="F49" s="20"/>
      <c r="G49" s="20"/>
      <c r="H49" s="21">
        <v>0</v>
      </c>
      <c r="I49" s="21"/>
      <c r="J49" s="21"/>
      <c r="K49" s="21">
        <v>0</v>
      </c>
      <c r="L49" s="21"/>
      <c r="M49" s="21"/>
      <c r="N49" s="21">
        <v>0</v>
      </c>
      <c r="O49" s="21"/>
      <c r="P49" s="21"/>
      <c r="Q49" s="21">
        <v>0</v>
      </c>
      <c r="R49" s="21"/>
      <c r="S49" s="21"/>
      <c r="T49" s="21">
        <v>0</v>
      </c>
      <c r="U49" s="21"/>
      <c r="V49" s="21"/>
      <c r="W49" s="22" t="s">
        <v>128</v>
      </c>
      <c r="X49" s="22"/>
      <c r="Y49" s="22"/>
      <c r="Z49" s="74"/>
      <c r="AA49" s="75"/>
      <c r="AB49" s="75"/>
      <c r="AC49" s="75"/>
      <c r="AD49" s="75"/>
      <c r="AE49" s="75"/>
      <c r="AF49" s="76"/>
    </row>
    <row r="50" spans="1:32" ht="45" customHeight="1" x14ac:dyDescent="0.2">
      <c r="A50" s="23" t="s">
        <v>175</v>
      </c>
      <c r="B50" s="23"/>
      <c r="C50" s="23"/>
      <c r="D50" s="23"/>
      <c r="E50" s="23"/>
      <c r="F50" s="23"/>
      <c r="G50" s="23"/>
      <c r="H50" s="21">
        <f>H51+H52+H53+H54</f>
        <v>152849.70000000001</v>
      </c>
      <c r="I50" s="21"/>
      <c r="J50" s="21"/>
      <c r="K50" s="21">
        <f t="shared" ref="K50" si="12">K51+K52+K53+K54</f>
        <v>152849.70000000001</v>
      </c>
      <c r="L50" s="21"/>
      <c r="M50" s="21"/>
      <c r="N50" s="21">
        <f t="shared" ref="N50" si="13">N51+N52+N53+N54</f>
        <v>152849.70000000001</v>
      </c>
      <c r="O50" s="21"/>
      <c r="P50" s="21"/>
      <c r="Q50" s="21">
        <f t="shared" ref="Q50" si="14">Q51+Q52+Q53+Q54</f>
        <v>148292.5</v>
      </c>
      <c r="R50" s="21"/>
      <c r="S50" s="21"/>
      <c r="T50" s="21">
        <f t="shared" ref="T50" si="15">T51+T52+T53+T54</f>
        <v>32087.35</v>
      </c>
      <c r="U50" s="21"/>
      <c r="V50" s="21"/>
      <c r="W50" s="22" t="s">
        <v>176</v>
      </c>
      <c r="X50" s="22"/>
      <c r="Y50" s="22"/>
      <c r="Z50" s="74"/>
      <c r="AA50" s="75"/>
      <c r="AB50" s="75"/>
      <c r="AC50" s="75"/>
      <c r="AD50" s="75"/>
      <c r="AE50" s="75"/>
      <c r="AF50" s="76"/>
    </row>
    <row r="51" spans="1:32" x14ac:dyDescent="0.2">
      <c r="A51" s="20" t="s">
        <v>50</v>
      </c>
      <c r="B51" s="20"/>
      <c r="C51" s="20"/>
      <c r="D51" s="20"/>
      <c r="E51" s="20"/>
      <c r="F51" s="20"/>
      <c r="G51" s="20"/>
      <c r="H51" s="21">
        <v>0</v>
      </c>
      <c r="I51" s="21"/>
      <c r="J51" s="21"/>
      <c r="K51" s="21">
        <v>0</v>
      </c>
      <c r="L51" s="21"/>
      <c r="M51" s="21"/>
      <c r="N51" s="21">
        <v>0</v>
      </c>
      <c r="O51" s="21"/>
      <c r="P51" s="21"/>
      <c r="Q51" s="21">
        <v>0</v>
      </c>
      <c r="R51" s="21"/>
      <c r="S51" s="21"/>
      <c r="T51" s="21">
        <v>0</v>
      </c>
      <c r="U51" s="21"/>
      <c r="V51" s="21"/>
      <c r="W51" s="22" t="s">
        <v>128</v>
      </c>
      <c r="X51" s="22"/>
      <c r="Y51" s="22"/>
      <c r="Z51" s="74"/>
      <c r="AA51" s="75"/>
      <c r="AB51" s="75"/>
      <c r="AC51" s="75"/>
      <c r="AD51" s="75"/>
      <c r="AE51" s="75"/>
      <c r="AF51" s="76"/>
    </row>
    <row r="52" spans="1:32" x14ac:dyDescent="0.2">
      <c r="A52" s="20" t="s">
        <v>51</v>
      </c>
      <c r="B52" s="20"/>
      <c r="C52" s="20"/>
      <c r="D52" s="20"/>
      <c r="E52" s="20"/>
      <c r="F52" s="20"/>
      <c r="G52" s="20"/>
      <c r="H52" s="21">
        <v>0</v>
      </c>
      <c r="I52" s="21"/>
      <c r="J52" s="21"/>
      <c r="K52" s="21">
        <v>0</v>
      </c>
      <c r="L52" s="21"/>
      <c r="M52" s="21"/>
      <c r="N52" s="21">
        <v>0</v>
      </c>
      <c r="O52" s="21"/>
      <c r="P52" s="21"/>
      <c r="Q52" s="21">
        <v>0</v>
      </c>
      <c r="R52" s="21"/>
      <c r="S52" s="21"/>
      <c r="T52" s="21">
        <v>0</v>
      </c>
      <c r="U52" s="21"/>
      <c r="V52" s="21"/>
      <c r="W52" s="22" t="s">
        <v>128</v>
      </c>
      <c r="X52" s="22"/>
      <c r="Y52" s="22"/>
      <c r="Z52" s="74"/>
      <c r="AA52" s="75"/>
      <c r="AB52" s="75"/>
      <c r="AC52" s="75"/>
      <c r="AD52" s="75"/>
      <c r="AE52" s="75"/>
      <c r="AF52" s="76"/>
    </row>
    <row r="53" spans="1:32" x14ac:dyDescent="0.2">
      <c r="A53" s="20" t="s">
        <v>52</v>
      </c>
      <c r="B53" s="20"/>
      <c r="C53" s="20"/>
      <c r="D53" s="20"/>
      <c r="E53" s="20"/>
      <c r="F53" s="20"/>
      <c r="G53" s="20"/>
      <c r="H53" s="21">
        <v>152849.70000000001</v>
      </c>
      <c r="I53" s="21"/>
      <c r="J53" s="21"/>
      <c r="K53" s="21">
        <v>152849.70000000001</v>
      </c>
      <c r="L53" s="21"/>
      <c r="M53" s="21"/>
      <c r="N53" s="21">
        <v>152849.70000000001</v>
      </c>
      <c r="O53" s="21"/>
      <c r="P53" s="21"/>
      <c r="Q53" s="21">
        <v>148292.5</v>
      </c>
      <c r="R53" s="21"/>
      <c r="S53" s="21"/>
      <c r="T53" s="21">
        <v>32087.35</v>
      </c>
      <c r="U53" s="21"/>
      <c r="V53" s="21"/>
      <c r="W53" s="22" t="s">
        <v>176</v>
      </c>
      <c r="X53" s="22"/>
      <c r="Y53" s="22"/>
      <c r="Z53" s="74"/>
      <c r="AA53" s="75"/>
      <c r="AB53" s="75"/>
      <c r="AC53" s="75"/>
      <c r="AD53" s="75"/>
      <c r="AE53" s="75"/>
      <c r="AF53" s="76"/>
    </row>
    <row r="54" spans="1:32" x14ac:dyDescent="0.2">
      <c r="A54" s="20" t="s">
        <v>53</v>
      </c>
      <c r="B54" s="20"/>
      <c r="C54" s="20"/>
      <c r="D54" s="20"/>
      <c r="E54" s="20"/>
      <c r="F54" s="20"/>
      <c r="G54" s="20"/>
      <c r="H54" s="21">
        <v>0</v>
      </c>
      <c r="I54" s="21"/>
      <c r="J54" s="21"/>
      <c r="K54" s="21">
        <v>0</v>
      </c>
      <c r="L54" s="21"/>
      <c r="M54" s="21"/>
      <c r="N54" s="21">
        <v>0</v>
      </c>
      <c r="O54" s="21"/>
      <c r="P54" s="21"/>
      <c r="Q54" s="21">
        <v>0</v>
      </c>
      <c r="R54" s="21"/>
      <c r="S54" s="21"/>
      <c r="T54" s="21">
        <v>0</v>
      </c>
      <c r="U54" s="21"/>
      <c r="V54" s="21"/>
      <c r="W54" s="22" t="s">
        <v>128</v>
      </c>
      <c r="X54" s="22"/>
      <c r="Y54" s="22"/>
      <c r="Z54" s="74"/>
      <c r="AA54" s="75"/>
      <c r="AB54" s="75"/>
      <c r="AC54" s="75"/>
      <c r="AD54" s="75"/>
      <c r="AE54" s="75"/>
      <c r="AF54" s="76"/>
    </row>
    <row r="56" spans="1:32" ht="16.5" x14ac:dyDescent="0.25">
      <c r="A56" s="26" t="s">
        <v>90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</row>
    <row r="58" spans="1:32" ht="54" customHeight="1" x14ac:dyDescent="0.2">
      <c r="A58" s="2" t="s">
        <v>20</v>
      </c>
      <c r="B58" s="27" t="s">
        <v>82</v>
      </c>
      <c r="C58" s="27"/>
      <c r="D58" s="27"/>
      <c r="E58" s="27"/>
      <c r="F58" s="27" t="s">
        <v>54</v>
      </c>
      <c r="G58" s="27"/>
      <c r="H58" s="27"/>
      <c r="I58" s="27" t="s">
        <v>55</v>
      </c>
      <c r="J58" s="27"/>
      <c r="K58" s="27"/>
      <c r="L58" s="27"/>
      <c r="M58" s="27" t="s">
        <v>56</v>
      </c>
      <c r="N58" s="27"/>
      <c r="O58" s="27"/>
      <c r="P58" s="27"/>
      <c r="Q58" s="27" t="s">
        <v>57</v>
      </c>
      <c r="R58" s="27"/>
      <c r="S58" s="27"/>
      <c r="T58" s="27"/>
      <c r="U58" s="27" t="s">
        <v>58</v>
      </c>
      <c r="V58" s="27"/>
      <c r="W58" s="27"/>
      <c r="X58" s="27"/>
      <c r="Y58" s="27" t="s">
        <v>59</v>
      </c>
      <c r="Z58" s="27"/>
      <c r="AA58" s="27"/>
      <c r="AB58" s="27"/>
      <c r="AC58" s="27"/>
      <c r="AD58" s="27"/>
      <c r="AE58" s="27"/>
      <c r="AF58" s="27"/>
    </row>
    <row r="59" spans="1:32" x14ac:dyDescent="0.2">
      <c r="A59" s="2">
        <v>1</v>
      </c>
      <c r="B59" s="27">
        <v>2</v>
      </c>
      <c r="C59" s="27"/>
      <c r="D59" s="27"/>
      <c r="E59" s="27"/>
      <c r="F59" s="27">
        <v>3</v>
      </c>
      <c r="G59" s="27"/>
      <c r="H59" s="27"/>
      <c r="I59" s="27">
        <v>4</v>
      </c>
      <c r="J59" s="27"/>
      <c r="K59" s="27"/>
      <c r="L59" s="27"/>
      <c r="M59" s="27">
        <v>5</v>
      </c>
      <c r="N59" s="27"/>
      <c r="O59" s="27"/>
      <c r="P59" s="27"/>
      <c r="Q59" s="27">
        <v>6</v>
      </c>
      <c r="R59" s="27"/>
      <c r="S59" s="27"/>
      <c r="T59" s="27"/>
      <c r="U59" s="27">
        <v>7</v>
      </c>
      <c r="V59" s="27"/>
      <c r="W59" s="27"/>
      <c r="X59" s="27"/>
      <c r="Y59" s="27">
        <v>8</v>
      </c>
      <c r="Z59" s="27"/>
      <c r="AA59" s="27"/>
      <c r="AB59" s="27"/>
      <c r="AC59" s="27"/>
      <c r="AD59" s="27"/>
      <c r="AE59" s="27"/>
      <c r="AF59" s="27"/>
    </row>
    <row r="60" spans="1:32" ht="15.75" customHeight="1" x14ac:dyDescent="0.2">
      <c r="A60" s="28" t="s">
        <v>89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30"/>
    </row>
  </sheetData>
  <mergeCells count="355">
    <mergeCell ref="A1:AF1"/>
    <mergeCell ref="A2:AF2"/>
    <mergeCell ref="A4:AF4"/>
    <mergeCell ref="B6:C6"/>
    <mergeCell ref="D6:F6"/>
    <mergeCell ref="G6:H6"/>
    <mergeCell ref="I6:J6"/>
    <mergeCell ref="K6:M6"/>
    <mergeCell ref="N6:O6"/>
    <mergeCell ref="P6:Q6"/>
    <mergeCell ref="R7:S7"/>
    <mergeCell ref="T7:V7"/>
    <mergeCell ref="W7:X7"/>
    <mergeCell ref="Y7:Z7"/>
    <mergeCell ref="AA7:AC7"/>
    <mergeCell ref="AD7:AF7"/>
    <mergeCell ref="R32:S32"/>
    <mergeCell ref="T32:U32"/>
    <mergeCell ref="V32:W32"/>
    <mergeCell ref="X32:Y32"/>
    <mergeCell ref="Z32:AA32"/>
    <mergeCell ref="AB32:AC32"/>
    <mergeCell ref="AD32:AF32"/>
    <mergeCell ref="A21:AF21"/>
    <mergeCell ref="B7:C7"/>
    <mergeCell ref="D7:F7"/>
    <mergeCell ref="G7:H7"/>
    <mergeCell ref="I7:J7"/>
    <mergeCell ref="K7:M7"/>
    <mergeCell ref="N7:O7"/>
    <mergeCell ref="AH6:AI6"/>
    <mergeCell ref="AJ6:AK6"/>
    <mergeCell ref="AL6:AM6"/>
    <mergeCell ref="W6:X6"/>
    <mergeCell ref="Y6:Z6"/>
    <mergeCell ref="AA6:AC6"/>
    <mergeCell ref="AD6:AF6"/>
    <mergeCell ref="B9:C9"/>
    <mergeCell ref="D9:F9"/>
    <mergeCell ref="G9:H9"/>
    <mergeCell ref="I9:J9"/>
    <mergeCell ref="K9:M9"/>
    <mergeCell ref="N9:O9"/>
    <mergeCell ref="P9:Q9"/>
    <mergeCell ref="R9:S9"/>
    <mergeCell ref="T9:V9"/>
    <mergeCell ref="W9:X9"/>
    <mergeCell ref="Y9:Z9"/>
    <mergeCell ref="AA9:AC9"/>
    <mergeCell ref="AD9:AF9"/>
    <mergeCell ref="B8:AF8"/>
    <mergeCell ref="P7:Q7"/>
    <mergeCell ref="R6:S6"/>
    <mergeCell ref="T6:V6"/>
    <mergeCell ref="A11:AF11"/>
    <mergeCell ref="T14:U14"/>
    <mergeCell ref="V14:W14"/>
    <mergeCell ref="X14:Y14"/>
    <mergeCell ref="Z14:AA14"/>
    <mergeCell ref="AB14:AC14"/>
    <mergeCell ref="AD14:AF14"/>
    <mergeCell ref="A13:A14"/>
    <mergeCell ref="B13:E14"/>
    <mergeCell ref="F13:G14"/>
    <mergeCell ref="H13:AF13"/>
    <mergeCell ref="H14:I14"/>
    <mergeCell ref="J14:K14"/>
    <mergeCell ref="L14:M14"/>
    <mergeCell ref="N14:O14"/>
    <mergeCell ref="P14:Q14"/>
    <mergeCell ref="R14:S14"/>
    <mergeCell ref="AB15:AC15"/>
    <mergeCell ref="AD15:AF15"/>
    <mergeCell ref="B16:AF16"/>
    <mergeCell ref="A17:A19"/>
    <mergeCell ref="B17:AF17"/>
    <mergeCell ref="B18:E18"/>
    <mergeCell ref="F18:G19"/>
    <mergeCell ref="H18:I18"/>
    <mergeCell ref="J18:K18"/>
    <mergeCell ref="L18:M18"/>
    <mergeCell ref="P15:Q15"/>
    <mergeCell ref="R15:S15"/>
    <mergeCell ref="T15:U15"/>
    <mergeCell ref="V15:W15"/>
    <mergeCell ref="X15:Y15"/>
    <mergeCell ref="Z15:AA15"/>
    <mergeCell ref="B15:E15"/>
    <mergeCell ref="F15:G15"/>
    <mergeCell ref="H15:I15"/>
    <mergeCell ref="J15:K15"/>
    <mergeCell ref="L15:M15"/>
    <mergeCell ref="N15:O15"/>
    <mergeCell ref="B19:E19"/>
    <mergeCell ref="H19:I19"/>
    <mergeCell ref="J19:K19"/>
    <mergeCell ref="L19:M19"/>
    <mergeCell ref="N19:O19"/>
    <mergeCell ref="P19:Q19"/>
    <mergeCell ref="R19:S19"/>
    <mergeCell ref="N18:O18"/>
    <mergeCell ref="P18:Q18"/>
    <mergeCell ref="R18:S18"/>
    <mergeCell ref="T19:U19"/>
    <mergeCell ref="V19:W19"/>
    <mergeCell ref="X19:Y19"/>
    <mergeCell ref="Z19:AA19"/>
    <mergeCell ref="AB19:AC19"/>
    <mergeCell ref="AD19:AF19"/>
    <mergeCell ref="Z18:AA18"/>
    <mergeCell ref="AB18:AC18"/>
    <mergeCell ref="AD18:AF18"/>
    <mergeCell ref="T18:U18"/>
    <mergeCell ref="V18:W18"/>
    <mergeCell ref="X18:Y18"/>
    <mergeCell ref="A23:AF23"/>
    <mergeCell ref="B25:E25"/>
    <mergeCell ref="G25:H25"/>
    <mergeCell ref="I25:J25"/>
    <mergeCell ref="K25:L25"/>
    <mergeCell ref="M25:O25"/>
    <mergeCell ref="P25:Q25"/>
    <mergeCell ref="R25:S25"/>
    <mergeCell ref="T25:U25"/>
    <mergeCell ref="V25:W25"/>
    <mergeCell ref="X25:Y25"/>
    <mergeCell ref="Z25:AA25"/>
    <mergeCell ref="AB25:AC25"/>
    <mergeCell ref="AD25:AF25"/>
    <mergeCell ref="P26:Q26"/>
    <mergeCell ref="AD26:AF26"/>
    <mergeCell ref="B27:AF27"/>
    <mergeCell ref="B28:E28"/>
    <mergeCell ref="G28:H28"/>
    <mergeCell ref="I28:J28"/>
    <mergeCell ref="K28:L28"/>
    <mergeCell ref="M28:O28"/>
    <mergeCell ref="P28:Q28"/>
    <mergeCell ref="R28:S28"/>
    <mergeCell ref="T28:U28"/>
    <mergeCell ref="R26:S26"/>
    <mergeCell ref="T26:U26"/>
    <mergeCell ref="V26:W26"/>
    <mergeCell ref="X26:Y26"/>
    <mergeCell ref="Z26:AA26"/>
    <mergeCell ref="AB26:AC26"/>
    <mergeCell ref="V28:W28"/>
    <mergeCell ref="X28:Y28"/>
    <mergeCell ref="B30:E30"/>
    <mergeCell ref="G30:H30"/>
    <mergeCell ref="I30:J30"/>
    <mergeCell ref="K30:L30"/>
    <mergeCell ref="B26:E26"/>
    <mergeCell ref="G26:H26"/>
    <mergeCell ref="I26:J26"/>
    <mergeCell ref="K26:L26"/>
    <mergeCell ref="M26:O26"/>
    <mergeCell ref="P29:Q29"/>
    <mergeCell ref="R29:S29"/>
    <mergeCell ref="T29:U29"/>
    <mergeCell ref="Z28:AA28"/>
    <mergeCell ref="AB28:AC28"/>
    <mergeCell ref="AD28:AF28"/>
    <mergeCell ref="B29:E29"/>
    <mergeCell ref="G29:H29"/>
    <mergeCell ref="I29:J29"/>
    <mergeCell ref="K29:L29"/>
    <mergeCell ref="M29:O29"/>
    <mergeCell ref="AB29:AC29"/>
    <mergeCell ref="AD29:AF29"/>
    <mergeCell ref="V29:W29"/>
    <mergeCell ref="X29:Y29"/>
    <mergeCell ref="Z29:AA29"/>
    <mergeCell ref="M30:O30"/>
    <mergeCell ref="AB30:AC30"/>
    <mergeCell ref="AD30:AF30"/>
    <mergeCell ref="V30:W30"/>
    <mergeCell ref="X30:Y30"/>
    <mergeCell ref="V31:W31"/>
    <mergeCell ref="X31:Y31"/>
    <mergeCell ref="Z31:AA31"/>
    <mergeCell ref="AB31:AC31"/>
    <mergeCell ref="AD31:AF31"/>
    <mergeCell ref="P31:Q31"/>
    <mergeCell ref="R31:S31"/>
    <mergeCell ref="T31:U31"/>
    <mergeCell ref="R30:S30"/>
    <mergeCell ref="P30:Q30"/>
    <mergeCell ref="T30:U30"/>
    <mergeCell ref="Z30:AA30"/>
    <mergeCell ref="M33:O33"/>
    <mergeCell ref="B31:E31"/>
    <mergeCell ref="G31:H31"/>
    <mergeCell ref="I31:J31"/>
    <mergeCell ref="K31:L31"/>
    <mergeCell ref="M31:O31"/>
    <mergeCell ref="B32:E32"/>
    <mergeCell ref="G32:H32"/>
    <mergeCell ref="I32:J32"/>
    <mergeCell ref="K32:L32"/>
    <mergeCell ref="M32:O32"/>
    <mergeCell ref="P32:Q32"/>
    <mergeCell ref="A35:AF35"/>
    <mergeCell ref="A37:G38"/>
    <mergeCell ref="H37:P37"/>
    <mergeCell ref="Q37:V37"/>
    <mergeCell ref="W37:Y38"/>
    <mergeCell ref="Z37:AF38"/>
    <mergeCell ref="H38:J38"/>
    <mergeCell ref="K38:M38"/>
    <mergeCell ref="AB33:AC33"/>
    <mergeCell ref="AD33:AF33"/>
    <mergeCell ref="P33:Q33"/>
    <mergeCell ref="R33:S33"/>
    <mergeCell ref="T33:U33"/>
    <mergeCell ref="V33:W33"/>
    <mergeCell ref="X33:Y33"/>
    <mergeCell ref="Z33:AA33"/>
    <mergeCell ref="N38:P38"/>
    <mergeCell ref="Q38:S38"/>
    <mergeCell ref="T38:V38"/>
    <mergeCell ref="B33:E33"/>
    <mergeCell ref="G33:H33"/>
    <mergeCell ref="I33:J33"/>
    <mergeCell ref="K33:L33"/>
    <mergeCell ref="A39:G39"/>
    <mergeCell ref="H39:J39"/>
    <mergeCell ref="K39:M39"/>
    <mergeCell ref="N39:P39"/>
    <mergeCell ref="Q39:S39"/>
    <mergeCell ref="T39:V39"/>
    <mergeCell ref="W39:Y39"/>
    <mergeCell ref="Z39:AF39"/>
    <mergeCell ref="A40:G40"/>
    <mergeCell ref="H40:J40"/>
    <mergeCell ref="K40:M40"/>
    <mergeCell ref="N40:P40"/>
    <mergeCell ref="Q40:S40"/>
    <mergeCell ref="T40:V40"/>
    <mergeCell ref="W40:Y40"/>
    <mergeCell ref="Z40:AF54"/>
    <mergeCell ref="W41:Y41"/>
    <mergeCell ref="A42:G42"/>
    <mergeCell ref="H42:J42"/>
    <mergeCell ref="K42:M42"/>
    <mergeCell ref="N42:P42"/>
    <mergeCell ref="Q42:S42"/>
    <mergeCell ref="T42:V42"/>
    <mergeCell ref="W42:Y42"/>
    <mergeCell ref="A41:G41"/>
    <mergeCell ref="H41:J41"/>
    <mergeCell ref="K41:M41"/>
    <mergeCell ref="N41:P41"/>
    <mergeCell ref="Q41:S41"/>
    <mergeCell ref="T41:V41"/>
    <mergeCell ref="W43:Y43"/>
    <mergeCell ref="A44:G44"/>
    <mergeCell ref="H44:J44"/>
    <mergeCell ref="K44:M44"/>
    <mergeCell ref="N44:P44"/>
    <mergeCell ref="Q44:S44"/>
    <mergeCell ref="T44:V44"/>
    <mergeCell ref="W44:Y44"/>
    <mergeCell ref="A43:G43"/>
    <mergeCell ref="H43:J43"/>
    <mergeCell ref="K43:M43"/>
    <mergeCell ref="N43:P43"/>
    <mergeCell ref="Q43:S43"/>
    <mergeCell ref="T43:V43"/>
    <mergeCell ref="W45:Y45"/>
    <mergeCell ref="A46:G46"/>
    <mergeCell ref="H46:J46"/>
    <mergeCell ref="K46:M46"/>
    <mergeCell ref="N46:P46"/>
    <mergeCell ref="Q46:S46"/>
    <mergeCell ref="T46:V46"/>
    <mergeCell ref="W46:Y46"/>
    <mergeCell ref="A45:G45"/>
    <mergeCell ref="H45:J45"/>
    <mergeCell ref="K45:M45"/>
    <mergeCell ref="N45:P45"/>
    <mergeCell ref="Q45:S45"/>
    <mergeCell ref="T45:V45"/>
    <mergeCell ref="W47:Y47"/>
    <mergeCell ref="A48:G48"/>
    <mergeCell ref="H48:J48"/>
    <mergeCell ref="K48:M48"/>
    <mergeCell ref="N48:P48"/>
    <mergeCell ref="Q48:S48"/>
    <mergeCell ref="T48:V48"/>
    <mergeCell ref="W48:Y48"/>
    <mergeCell ref="A47:G47"/>
    <mergeCell ref="H47:J47"/>
    <mergeCell ref="K47:M47"/>
    <mergeCell ref="N47:P47"/>
    <mergeCell ref="Q47:S47"/>
    <mergeCell ref="T47:V47"/>
    <mergeCell ref="W49:Y49"/>
    <mergeCell ref="A50:G50"/>
    <mergeCell ref="H50:J50"/>
    <mergeCell ref="K50:M50"/>
    <mergeCell ref="N50:P50"/>
    <mergeCell ref="Q50:S50"/>
    <mergeCell ref="T50:V50"/>
    <mergeCell ref="W50:Y50"/>
    <mergeCell ref="A49:G49"/>
    <mergeCell ref="H49:J49"/>
    <mergeCell ref="K49:M49"/>
    <mergeCell ref="N49:P49"/>
    <mergeCell ref="Q49:S49"/>
    <mergeCell ref="T49:V49"/>
    <mergeCell ref="W51:Y51"/>
    <mergeCell ref="A52:G52"/>
    <mergeCell ref="H52:J52"/>
    <mergeCell ref="K52:M52"/>
    <mergeCell ref="N52:P52"/>
    <mergeCell ref="Q52:S52"/>
    <mergeCell ref="T52:V52"/>
    <mergeCell ref="W52:Y52"/>
    <mergeCell ref="A51:G51"/>
    <mergeCell ref="H51:J51"/>
    <mergeCell ref="K51:M51"/>
    <mergeCell ref="N51:P51"/>
    <mergeCell ref="Q51:S51"/>
    <mergeCell ref="T51:V51"/>
    <mergeCell ref="W53:Y53"/>
    <mergeCell ref="A54:G54"/>
    <mergeCell ref="H54:J54"/>
    <mergeCell ref="K54:M54"/>
    <mergeCell ref="N54:P54"/>
    <mergeCell ref="Q54:S54"/>
    <mergeCell ref="T54:V54"/>
    <mergeCell ref="W54:Y54"/>
    <mergeCell ref="A53:G53"/>
    <mergeCell ref="H53:J53"/>
    <mergeCell ref="K53:M53"/>
    <mergeCell ref="N53:P53"/>
    <mergeCell ref="Q53:S53"/>
    <mergeCell ref="T53:V53"/>
    <mergeCell ref="A56:AF56"/>
    <mergeCell ref="B58:E58"/>
    <mergeCell ref="F58:H58"/>
    <mergeCell ref="I58:L58"/>
    <mergeCell ref="M58:P58"/>
    <mergeCell ref="Q58:T58"/>
    <mergeCell ref="U58:X58"/>
    <mergeCell ref="Y58:AF58"/>
    <mergeCell ref="A60:AF60"/>
    <mergeCell ref="Y59:AF59"/>
    <mergeCell ref="B59:E59"/>
    <mergeCell ref="F59:H59"/>
    <mergeCell ref="I59:L59"/>
    <mergeCell ref="M59:P59"/>
    <mergeCell ref="Q59:T59"/>
    <mergeCell ref="U59:X59"/>
  </mergeCells>
  <pageMargins left="0.7" right="0.7" top="0.75" bottom="0.75" header="0.3" footer="0.3"/>
  <pageSetup paperSize="9" scale="71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76"/>
  <sheetViews>
    <sheetView view="pageBreakPreview" topLeftCell="A46" zoomScale="80" zoomScaleNormal="100" zoomScaleSheetLayoutView="80" workbookViewId="0">
      <selection activeCell="AM20" sqref="AM20"/>
    </sheetView>
  </sheetViews>
  <sheetFormatPr defaultRowHeight="12.75" x14ac:dyDescent="0.2"/>
  <cols>
    <col min="1" max="1" width="8.140625" style="1" customWidth="1"/>
    <col min="2" max="2" width="9.140625" style="1"/>
    <col min="3" max="3" width="2.85546875" style="1" customWidth="1"/>
    <col min="4" max="4" width="4" style="1" customWidth="1"/>
    <col min="5" max="5" width="4.28515625" style="1" customWidth="1"/>
    <col min="6" max="6" width="8.5703125" style="1" customWidth="1"/>
    <col min="7" max="7" width="5.5703125" style="1" customWidth="1"/>
    <col min="8" max="12" width="6" style="1" customWidth="1"/>
    <col min="13" max="13" width="1" style="1" customWidth="1"/>
    <col min="14" max="21" width="6" style="1" customWidth="1"/>
    <col min="22" max="22" width="3.7109375" style="1" customWidth="1"/>
    <col min="23" max="23" width="7.85546875" style="1" customWidth="1"/>
    <col min="24" max="26" width="6" style="1" customWidth="1"/>
    <col min="27" max="27" width="6.7109375" style="1" customWidth="1"/>
    <col min="28" max="28" width="6" style="1" customWidth="1"/>
    <col min="29" max="29" width="3.42578125" style="1" customWidth="1"/>
    <col min="30" max="31" width="5" style="1" customWidth="1"/>
    <col min="32" max="32" width="9.5703125" style="1" customWidth="1"/>
    <col min="33" max="16384" width="9.140625" style="1"/>
  </cols>
  <sheetData>
    <row r="1" spans="1:39" ht="51" customHeight="1" x14ac:dyDescent="0.25">
      <c r="A1" s="62" t="s">
        <v>177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pans="1:39" ht="16.5" x14ac:dyDescent="0.25">
      <c r="A2" s="26" t="s">
        <v>43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</row>
    <row r="4" spans="1:39" ht="16.5" x14ac:dyDescent="0.25">
      <c r="A4" s="26" t="s">
        <v>61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</row>
    <row r="6" spans="1:39" ht="76.5" customHeight="1" x14ac:dyDescent="0.2">
      <c r="A6" s="2" t="s">
        <v>62</v>
      </c>
      <c r="B6" s="27" t="s">
        <v>6</v>
      </c>
      <c r="C6" s="27"/>
      <c r="D6" s="27" t="s">
        <v>7</v>
      </c>
      <c r="E6" s="27"/>
      <c r="F6" s="27"/>
      <c r="G6" s="27" t="s">
        <v>8</v>
      </c>
      <c r="H6" s="27"/>
      <c r="I6" s="27" t="s">
        <v>9</v>
      </c>
      <c r="J6" s="27"/>
      <c r="K6" s="28" t="s">
        <v>10</v>
      </c>
      <c r="L6" s="29"/>
      <c r="M6" s="30"/>
      <c r="N6" s="28" t="s">
        <v>11</v>
      </c>
      <c r="O6" s="30"/>
      <c r="P6" s="28" t="s">
        <v>12</v>
      </c>
      <c r="Q6" s="30"/>
      <c r="R6" s="28" t="s">
        <v>13</v>
      </c>
      <c r="S6" s="30"/>
      <c r="T6" s="28" t="s">
        <v>14</v>
      </c>
      <c r="U6" s="29"/>
      <c r="V6" s="30"/>
      <c r="W6" s="28" t="s">
        <v>15</v>
      </c>
      <c r="X6" s="30"/>
      <c r="Y6" s="28" t="s">
        <v>17</v>
      </c>
      <c r="Z6" s="30"/>
      <c r="AA6" s="28" t="s">
        <v>16</v>
      </c>
      <c r="AB6" s="29"/>
      <c r="AC6" s="30"/>
      <c r="AD6" s="28" t="s">
        <v>18</v>
      </c>
      <c r="AE6" s="29"/>
      <c r="AF6" s="30"/>
      <c r="AH6" s="56"/>
      <c r="AI6" s="56"/>
      <c r="AJ6" s="56"/>
      <c r="AK6" s="56"/>
      <c r="AL6" s="56"/>
      <c r="AM6" s="56"/>
    </row>
    <row r="7" spans="1:39" ht="15" customHeight="1" x14ac:dyDescent="0.2">
      <c r="A7" s="3">
        <v>1</v>
      </c>
      <c r="B7" s="57">
        <v>2</v>
      </c>
      <c r="C7" s="58"/>
      <c r="D7" s="57">
        <v>3</v>
      </c>
      <c r="E7" s="59"/>
      <c r="F7" s="58"/>
      <c r="G7" s="60">
        <v>4</v>
      </c>
      <c r="H7" s="60"/>
      <c r="I7" s="60">
        <v>5</v>
      </c>
      <c r="J7" s="60"/>
      <c r="K7" s="60">
        <v>6</v>
      </c>
      <c r="L7" s="60"/>
      <c r="M7" s="60"/>
      <c r="N7" s="60">
        <v>7</v>
      </c>
      <c r="O7" s="60"/>
      <c r="P7" s="60">
        <v>8</v>
      </c>
      <c r="Q7" s="60"/>
      <c r="R7" s="60">
        <v>9</v>
      </c>
      <c r="S7" s="60"/>
      <c r="T7" s="60">
        <v>10</v>
      </c>
      <c r="U7" s="60"/>
      <c r="V7" s="60"/>
      <c r="W7" s="60">
        <v>11</v>
      </c>
      <c r="X7" s="60"/>
      <c r="Y7" s="60">
        <v>12</v>
      </c>
      <c r="Z7" s="60"/>
      <c r="AA7" s="60">
        <v>13</v>
      </c>
      <c r="AB7" s="60"/>
      <c r="AC7" s="60"/>
      <c r="AD7" s="60">
        <v>14</v>
      </c>
      <c r="AE7" s="60"/>
      <c r="AF7" s="60"/>
    </row>
    <row r="8" spans="1:39" ht="28.5" customHeight="1" x14ac:dyDescent="0.2">
      <c r="A8" s="57" t="s">
        <v>178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8"/>
    </row>
    <row r="9" spans="1:39" ht="293.25" customHeight="1" x14ac:dyDescent="0.2">
      <c r="A9" s="6" t="s">
        <v>63</v>
      </c>
      <c r="B9" s="28"/>
      <c r="C9" s="30"/>
      <c r="D9" s="63" t="s">
        <v>179</v>
      </c>
      <c r="E9" s="64"/>
      <c r="F9" s="65"/>
      <c r="G9" s="28" t="s">
        <v>41</v>
      </c>
      <c r="H9" s="30"/>
      <c r="I9" s="28" t="s">
        <v>283</v>
      </c>
      <c r="J9" s="30"/>
      <c r="K9" s="27" t="s">
        <v>40</v>
      </c>
      <c r="L9" s="27"/>
      <c r="M9" s="27"/>
      <c r="N9" s="28"/>
      <c r="O9" s="30"/>
      <c r="P9" s="28">
        <v>60</v>
      </c>
      <c r="Q9" s="30"/>
      <c r="R9" s="28"/>
      <c r="S9" s="30"/>
      <c r="T9" s="28"/>
      <c r="U9" s="29"/>
      <c r="V9" s="30"/>
      <c r="W9" s="28">
        <v>60</v>
      </c>
      <c r="X9" s="30"/>
      <c r="Y9" s="28"/>
      <c r="Z9" s="30"/>
      <c r="AA9" s="28"/>
      <c r="AB9" s="29"/>
      <c r="AC9" s="30"/>
      <c r="AD9" s="99"/>
      <c r="AE9" s="100"/>
      <c r="AF9" s="101"/>
    </row>
    <row r="11" spans="1:39" ht="16.5" x14ac:dyDescent="0.25">
      <c r="A11" s="26" t="s">
        <v>88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</row>
    <row r="12" spans="1:39" x14ac:dyDescent="0.2">
      <c r="A12" s="4"/>
    </row>
    <row r="13" spans="1:39" ht="15" customHeight="1" x14ac:dyDescent="0.2">
      <c r="A13" s="39" t="s">
        <v>20</v>
      </c>
      <c r="B13" s="39" t="s">
        <v>7</v>
      </c>
      <c r="C13" s="39"/>
      <c r="D13" s="39"/>
      <c r="E13" s="39"/>
      <c r="F13" s="39" t="s">
        <v>8</v>
      </c>
      <c r="G13" s="39"/>
      <c r="H13" s="39" t="s">
        <v>22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</row>
    <row r="14" spans="1:39" ht="24" customHeight="1" x14ac:dyDescent="0.2">
      <c r="A14" s="39"/>
      <c r="B14" s="39"/>
      <c r="C14" s="39"/>
      <c r="D14" s="39"/>
      <c r="E14" s="39"/>
      <c r="F14" s="39"/>
      <c r="G14" s="39"/>
      <c r="H14" s="39" t="s">
        <v>23</v>
      </c>
      <c r="I14" s="39"/>
      <c r="J14" s="39" t="s">
        <v>24</v>
      </c>
      <c r="K14" s="39"/>
      <c r="L14" s="39" t="s">
        <v>25</v>
      </c>
      <c r="M14" s="39"/>
      <c r="N14" s="39" t="s">
        <v>26</v>
      </c>
      <c r="O14" s="39"/>
      <c r="P14" s="39" t="s">
        <v>27</v>
      </c>
      <c r="Q14" s="39"/>
      <c r="R14" s="39" t="s">
        <v>28</v>
      </c>
      <c r="S14" s="39"/>
      <c r="T14" s="39" t="s">
        <v>29</v>
      </c>
      <c r="U14" s="39"/>
      <c r="V14" s="39" t="s">
        <v>30</v>
      </c>
      <c r="W14" s="39"/>
      <c r="X14" s="39" t="s">
        <v>31</v>
      </c>
      <c r="Y14" s="39"/>
      <c r="Z14" s="39" t="s">
        <v>32</v>
      </c>
      <c r="AA14" s="39"/>
      <c r="AB14" s="39" t="s">
        <v>33</v>
      </c>
      <c r="AC14" s="39"/>
      <c r="AD14" s="39" t="s">
        <v>44</v>
      </c>
      <c r="AE14" s="39"/>
      <c r="AF14" s="39"/>
    </row>
    <row r="15" spans="1:39" ht="15" customHeight="1" x14ac:dyDescent="0.2">
      <c r="A15" s="5">
        <v>1</v>
      </c>
      <c r="B15" s="39">
        <v>2</v>
      </c>
      <c r="C15" s="39"/>
      <c r="D15" s="39"/>
      <c r="E15" s="39"/>
      <c r="F15" s="39">
        <v>3</v>
      </c>
      <c r="G15" s="39"/>
      <c r="H15" s="39">
        <v>4</v>
      </c>
      <c r="I15" s="39"/>
      <c r="J15" s="39">
        <v>5</v>
      </c>
      <c r="K15" s="39"/>
      <c r="L15" s="39">
        <v>6</v>
      </c>
      <c r="M15" s="39"/>
      <c r="N15" s="39">
        <v>7</v>
      </c>
      <c r="O15" s="39"/>
      <c r="P15" s="39">
        <v>8</v>
      </c>
      <c r="Q15" s="39"/>
      <c r="R15" s="39">
        <v>9</v>
      </c>
      <c r="S15" s="39"/>
      <c r="T15" s="39">
        <v>10</v>
      </c>
      <c r="U15" s="39"/>
      <c r="V15" s="39">
        <v>11</v>
      </c>
      <c r="W15" s="39"/>
      <c r="X15" s="39">
        <v>12</v>
      </c>
      <c r="Y15" s="39"/>
      <c r="Z15" s="39">
        <v>13</v>
      </c>
      <c r="AA15" s="39"/>
      <c r="AB15" s="39">
        <v>14</v>
      </c>
      <c r="AC15" s="39"/>
      <c r="AD15" s="39">
        <v>15</v>
      </c>
      <c r="AE15" s="39"/>
      <c r="AF15" s="39"/>
    </row>
    <row r="16" spans="1:39" x14ac:dyDescent="0.2">
      <c r="A16" s="3" t="s">
        <v>19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</row>
    <row r="17" spans="1:32" x14ac:dyDescent="0.2">
      <c r="A17" s="60" t="s">
        <v>63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</row>
    <row r="18" spans="1:32" x14ac:dyDescent="0.2">
      <c r="A18" s="60"/>
      <c r="B18" s="89" t="s">
        <v>34</v>
      </c>
      <c r="C18" s="89"/>
      <c r="D18" s="89"/>
      <c r="E18" s="89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</row>
    <row r="19" spans="1:32" x14ac:dyDescent="0.2">
      <c r="A19" s="60"/>
      <c r="B19" s="89" t="s">
        <v>35</v>
      </c>
      <c r="C19" s="89"/>
      <c r="D19" s="89"/>
      <c r="E19" s="89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</row>
    <row r="20" spans="1:32" x14ac:dyDescent="0.2">
      <c r="A20" s="7"/>
      <c r="B20" s="8"/>
      <c r="C20" s="8"/>
      <c r="D20" s="8"/>
      <c r="E20" s="8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 x14ac:dyDescent="0.2">
      <c r="A21" s="70" t="s">
        <v>84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</row>
    <row r="22" spans="1:32" x14ac:dyDescent="0.2">
      <c r="A22" s="7"/>
      <c r="B22" s="8"/>
      <c r="C22" s="8"/>
      <c r="D22" s="8"/>
      <c r="E22" s="8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2" ht="16.5" x14ac:dyDescent="0.2">
      <c r="A23" s="87" t="s">
        <v>64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</row>
    <row r="24" spans="1:32" x14ac:dyDescent="0.2">
      <c r="A24" s="7"/>
      <c r="B24" s="8"/>
      <c r="C24" s="8"/>
      <c r="D24" s="8"/>
      <c r="E24" s="8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32" ht="78.75" customHeight="1" x14ac:dyDescent="0.2">
      <c r="A25" s="2" t="s">
        <v>62</v>
      </c>
      <c r="B25" s="27" t="s">
        <v>65</v>
      </c>
      <c r="C25" s="27"/>
      <c r="D25" s="27"/>
      <c r="E25" s="27"/>
      <c r="F25" s="2" t="s">
        <v>66</v>
      </c>
      <c r="G25" s="27" t="s">
        <v>67</v>
      </c>
      <c r="H25" s="27"/>
      <c r="I25" s="27" t="s">
        <v>68</v>
      </c>
      <c r="J25" s="27"/>
      <c r="K25" s="27" t="s">
        <v>11</v>
      </c>
      <c r="L25" s="27"/>
      <c r="M25" s="27" t="s">
        <v>12</v>
      </c>
      <c r="N25" s="27"/>
      <c r="O25" s="27"/>
      <c r="P25" s="27" t="s">
        <v>13</v>
      </c>
      <c r="Q25" s="27"/>
      <c r="R25" s="27" t="s">
        <v>15</v>
      </c>
      <c r="S25" s="27"/>
      <c r="T25" s="27" t="s">
        <v>69</v>
      </c>
      <c r="U25" s="27"/>
      <c r="V25" s="27" t="s">
        <v>70</v>
      </c>
      <c r="W25" s="27"/>
      <c r="X25" s="27" t="s">
        <v>71</v>
      </c>
      <c r="Y25" s="27"/>
      <c r="Z25" s="27" t="s">
        <v>72</v>
      </c>
      <c r="AA25" s="27"/>
      <c r="AB25" s="27" t="s">
        <v>14</v>
      </c>
      <c r="AC25" s="27"/>
      <c r="AD25" s="27" t="s">
        <v>18</v>
      </c>
      <c r="AE25" s="27"/>
      <c r="AF25" s="27"/>
    </row>
    <row r="26" spans="1:32" x14ac:dyDescent="0.2">
      <c r="A26" s="2">
        <v>1</v>
      </c>
      <c r="B26" s="27">
        <v>2</v>
      </c>
      <c r="C26" s="27"/>
      <c r="D26" s="27"/>
      <c r="E26" s="27"/>
      <c r="F26" s="2">
        <v>3</v>
      </c>
      <c r="G26" s="27">
        <v>4</v>
      </c>
      <c r="H26" s="27"/>
      <c r="I26" s="27">
        <v>5</v>
      </c>
      <c r="J26" s="27"/>
      <c r="K26" s="27">
        <v>6</v>
      </c>
      <c r="L26" s="27"/>
      <c r="M26" s="27">
        <v>7</v>
      </c>
      <c r="N26" s="27"/>
      <c r="O26" s="27"/>
      <c r="P26" s="27">
        <v>8</v>
      </c>
      <c r="Q26" s="27"/>
      <c r="R26" s="27">
        <v>9</v>
      </c>
      <c r="S26" s="27"/>
      <c r="T26" s="27">
        <v>10</v>
      </c>
      <c r="U26" s="27"/>
      <c r="V26" s="27">
        <v>11</v>
      </c>
      <c r="W26" s="27"/>
      <c r="X26" s="27">
        <v>12</v>
      </c>
      <c r="Y26" s="27"/>
      <c r="Z26" s="27">
        <v>13</v>
      </c>
      <c r="AA26" s="27"/>
      <c r="AB26" s="27">
        <v>14</v>
      </c>
      <c r="AC26" s="27"/>
      <c r="AD26" s="27">
        <v>15</v>
      </c>
      <c r="AE26" s="27"/>
      <c r="AF26" s="27"/>
    </row>
    <row r="27" spans="1:32" ht="22.5" customHeight="1" x14ac:dyDescent="0.2">
      <c r="A27" s="96" t="s">
        <v>178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8"/>
    </row>
    <row r="28" spans="1:32" ht="180" customHeight="1" x14ac:dyDescent="0.2">
      <c r="A28" s="2" t="s">
        <v>63</v>
      </c>
      <c r="B28" s="23" t="s">
        <v>180</v>
      </c>
      <c r="C28" s="23"/>
      <c r="D28" s="23"/>
      <c r="E28" s="23"/>
      <c r="F28" s="2" t="s">
        <v>181</v>
      </c>
      <c r="G28" s="27"/>
      <c r="H28" s="27"/>
      <c r="I28" s="27">
        <v>67.22</v>
      </c>
      <c r="J28" s="27"/>
      <c r="K28" s="27"/>
      <c r="L28" s="27"/>
      <c r="M28" s="94">
        <v>0.2</v>
      </c>
      <c r="N28" s="94"/>
      <c r="O28" s="94"/>
      <c r="P28" s="94"/>
      <c r="Q28" s="94"/>
      <c r="R28" s="94">
        <v>67.22</v>
      </c>
      <c r="S28" s="94"/>
      <c r="T28" s="94" t="s">
        <v>146</v>
      </c>
      <c r="U28" s="94"/>
      <c r="V28" s="94" t="s">
        <v>146</v>
      </c>
      <c r="W28" s="94"/>
      <c r="X28" s="94"/>
      <c r="Y28" s="94"/>
      <c r="Z28" s="94" t="s">
        <v>163</v>
      </c>
      <c r="AA28" s="94"/>
      <c r="AB28" s="27"/>
      <c r="AC28" s="27"/>
      <c r="AD28" s="27" t="s">
        <v>182</v>
      </c>
      <c r="AE28" s="27"/>
      <c r="AF28" s="27"/>
    </row>
    <row r="29" spans="1:32" ht="180.75" customHeight="1" x14ac:dyDescent="0.2">
      <c r="A29" s="2" t="s">
        <v>73</v>
      </c>
      <c r="B29" s="20" t="s">
        <v>164</v>
      </c>
      <c r="C29" s="20"/>
      <c r="D29" s="20"/>
      <c r="E29" s="20"/>
      <c r="F29" s="2"/>
      <c r="G29" s="94" t="s">
        <v>146</v>
      </c>
      <c r="H29" s="94"/>
      <c r="I29" s="94" t="s">
        <v>146</v>
      </c>
      <c r="J29" s="94"/>
      <c r="K29" s="94" t="s">
        <v>146</v>
      </c>
      <c r="L29" s="94"/>
      <c r="M29" s="94" t="s">
        <v>146</v>
      </c>
      <c r="N29" s="94"/>
      <c r="O29" s="94"/>
      <c r="P29" s="94" t="s">
        <v>146</v>
      </c>
      <c r="Q29" s="94"/>
      <c r="R29" s="94" t="s">
        <v>146</v>
      </c>
      <c r="S29" s="94"/>
      <c r="T29" s="95">
        <v>46023</v>
      </c>
      <c r="U29" s="94"/>
      <c r="V29" s="95">
        <v>45990</v>
      </c>
      <c r="W29" s="94"/>
      <c r="X29" s="95"/>
      <c r="Y29" s="94"/>
      <c r="Z29" s="94" t="s">
        <v>163</v>
      </c>
      <c r="AA29" s="94"/>
      <c r="AB29" s="27" t="s">
        <v>165</v>
      </c>
      <c r="AC29" s="27"/>
      <c r="AD29" s="27" t="s">
        <v>149</v>
      </c>
      <c r="AE29" s="27"/>
      <c r="AF29" s="27"/>
    </row>
    <row r="30" spans="1:32" ht="183.75" customHeight="1" x14ac:dyDescent="0.2">
      <c r="A30" s="13" t="s">
        <v>152</v>
      </c>
      <c r="B30" s="20" t="s">
        <v>183</v>
      </c>
      <c r="C30" s="20"/>
      <c r="D30" s="20"/>
      <c r="E30" s="20"/>
      <c r="F30" s="13"/>
      <c r="G30" s="94" t="s">
        <v>146</v>
      </c>
      <c r="H30" s="94"/>
      <c r="I30" s="94" t="s">
        <v>146</v>
      </c>
      <c r="J30" s="94"/>
      <c r="K30" s="94" t="s">
        <v>146</v>
      </c>
      <c r="L30" s="94"/>
      <c r="M30" s="94" t="s">
        <v>146</v>
      </c>
      <c r="N30" s="94"/>
      <c r="O30" s="94"/>
      <c r="P30" s="94" t="s">
        <v>146</v>
      </c>
      <c r="Q30" s="94"/>
      <c r="R30" s="94" t="s">
        <v>146</v>
      </c>
      <c r="S30" s="94"/>
      <c r="T30" s="95">
        <v>46381</v>
      </c>
      <c r="U30" s="94"/>
      <c r="V30" s="95">
        <v>46049</v>
      </c>
      <c r="W30" s="94"/>
      <c r="X30" s="95"/>
      <c r="Y30" s="94"/>
      <c r="Z30" s="94" t="s">
        <v>163</v>
      </c>
      <c r="AA30" s="94"/>
      <c r="AB30" s="27" t="s">
        <v>166</v>
      </c>
      <c r="AC30" s="27"/>
      <c r="AD30" s="27"/>
      <c r="AE30" s="27"/>
      <c r="AF30" s="27"/>
    </row>
    <row r="31" spans="1:32" ht="175.5" customHeight="1" x14ac:dyDescent="0.2">
      <c r="A31" s="13" t="s">
        <v>74</v>
      </c>
      <c r="B31" s="23" t="s">
        <v>185</v>
      </c>
      <c r="C31" s="23"/>
      <c r="D31" s="23"/>
      <c r="E31" s="23"/>
      <c r="F31" s="13" t="s">
        <v>184</v>
      </c>
      <c r="G31" s="94"/>
      <c r="H31" s="94"/>
      <c r="I31" s="94">
        <v>1200000</v>
      </c>
      <c r="J31" s="94"/>
      <c r="K31" s="94"/>
      <c r="L31" s="94"/>
      <c r="M31" s="94">
        <v>350450</v>
      </c>
      <c r="N31" s="94"/>
      <c r="O31" s="94"/>
      <c r="P31" s="94"/>
      <c r="Q31" s="94"/>
      <c r="R31" s="94">
        <v>1699103</v>
      </c>
      <c r="S31" s="94"/>
      <c r="T31" s="94" t="s">
        <v>146</v>
      </c>
      <c r="U31" s="94"/>
      <c r="V31" s="94" t="s">
        <v>146</v>
      </c>
      <c r="W31" s="94"/>
      <c r="X31" s="95"/>
      <c r="Y31" s="94"/>
      <c r="Z31" s="94" t="s">
        <v>163</v>
      </c>
      <c r="AA31" s="94"/>
      <c r="AB31" s="27"/>
      <c r="AC31" s="27"/>
      <c r="AD31" s="27" t="s">
        <v>186</v>
      </c>
      <c r="AE31" s="27"/>
      <c r="AF31" s="27"/>
    </row>
    <row r="32" spans="1:32" ht="169.5" customHeight="1" x14ac:dyDescent="0.2">
      <c r="A32" s="13" t="s">
        <v>75</v>
      </c>
      <c r="B32" s="20" t="s">
        <v>168</v>
      </c>
      <c r="C32" s="20"/>
      <c r="D32" s="20"/>
      <c r="E32" s="20"/>
      <c r="F32" s="13"/>
      <c r="G32" s="94" t="s">
        <v>146</v>
      </c>
      <c r="H32" s="94"/>
      <c r="I32" s="94" t="s">
        <v>146</v>
      </c>
      <c r="J32" s="94"/>
      <c r="K32" s="94" t="s">
        <v>146</v>
      </c>
      <c r="L32" s="94"/>
      <c r="M32" s="94" t="s">
        <v>146</v>
      </c>
      <c r="N32" s="94"/>
      <c r="O32" s="94"/>
      <c r="P32" s="94" t="s">
        <v>146</v>
      </c>
      <c r="Q32" s="94"/>
      <c r="R32" s="94" t="s">
        <v>146</v>
      </c>
      <c r="S32" s="94"/>
      <c r="T32" s="95" t="s">
        <v>187</v>
      </c>
      <c r="U32" s="94"/>
      <c r="V32" s="95">
        <v>46042</v>
      </c>
      <c r="W32" s="94"/>
      <c r="X32" s="95"/>
      <c r="Y32" s="94"/>
      <c r="Z32" s="94" t="s">
        <v>163</v>
      </c>
      <c r="AA32" s="94"/>
      <c r="AB32" s="27" t="s">
        <v>165</v>
      </c>
      <c r="AC32" s="27"/>
      <c r="AD32" s="27" t="s">
        <v>149</v>
      </c>
      <c r="AE32" s="27"/>
      <c r="AF32" s="27"/>
    </row>
    <row r="33" spans="1:32" ht="169.5" customHeight="1" x14ac:dyDescent="0.2">
      <c r="A33" s="13" t="s">
        <v>152</v>
      </c>
      <c r="B33" s="20" t="s">
        <v>188</v>
      </c>
      <c r="C33" s="20"/>
      <c r="D33" s="20"/>
      <c r="E33" s="20"/>
      <c r="F33" s="13"/>
      <c r="G33" s="94" t="s">
        <v>146</v>
      </c>
      <c r="H33" s="94"/>
      <c r="I33" s="94" t="s">
        <v>146</v>
      </c>
      <c r="J33" s="94"/>
      <c r="K33" s="94" t="s">
        <v>146</v>
      </c>
      <c r="L33" s="94"/>
      <c r="M33" s="94" t="s">
        <v>146</v>
      </c>
      <c r="N33" s="94"/>
      <c r="O33" s="94"/>
      <c r="P33" s="94" t="s">
        <v>146</v>
      </c>
      <c r="Q33" s="94"/>
      <c r="R33" s="94" t="s">
        <v>146</v>
      </c>
      <c r="S33" s="94"/>
      <c r="T33" s="95">
        <v>46381</v>
      </c>
      <c r="U33" s="94"/>
      <c r="V33" s="102">
        <v>46045</v>
      </c>
      <c r="W33" s="103"/>
      <c r="X33" s="95"/>
      <c r="Y33" s="94"/>
      <c r="Z33" s="94" t="s">
        <v>163</v>
      </c>
      <c r="AA33" s="94"/>
      <c r="AB33" s="27" t="s">
        <v>166</v>
      </c>
      <c r="AC33" s="27"/>
      <c r="AD33" s="27"/>
      <c r="AE33" s="27"/>
      <c r="AF33" s="27"/>
    </row>
    <row r="34" spans="1:32" ht="202.5" customHeight="1" x14ac:dyDescent="0.2">
      <c r="A34" s="13" t="s">
        <v>77</v>
      </c>
      <c r="B34" s="23" t="s">
        <v>207</v>
      </c>
      <c r="C34" s="23"/>
      <c r="D34" s="23"/>
      <c r="E34" s="23"/>
      <c r="F34" s="13" t="s">
        <v>189</v>
      </c>
      <c r="G34" s="94"/>
      <c r="H34" s="94"/>
      <c r="I34" s="94">
        <v>20717.3</v>
      </c>
      <c r="J34" s="94"/>
      <c r="K34" s="94"/>
      <c r="L34" s="94"/>
      <c r="M34" s="94">
        <v>0</v>
      </c>
      <c r="N34" s="94"/>
      <c r="O34" s="94"/>
      <c r="P34" s="94"/>
      <c r="Q34" s="94"/>
      <c r="R34" s="94">
        <v>20717.3</v>
      </c>
      <c r="S34" s="94"/>
      <c r="T34" s="95" t="s">
        <v>146</v>
      </c>
      <c r="U34" s="94"/>
      <c r="V34" s="95" t="s">
        <v>146</v>
      </c>
      <c r="W34" s="94"/>
      <c r="X34" s="95"/>
      <c r="Y34" s="94"/>
      <c r="Z34" s="94" t="s">
        <v>163</v>
      </c>
      <c r="AA34" s="94"/>
      <c r="AB34" s="27"/>
      <c r="AC34" s="27"/>
      <c r="AD34" s="27" t="s">
        <v>190</v>
      </c>
      <c r="AE34" s="27"/>
      <c r="AF34" s="27"/>
    </row>
    <row r="35" spans="1:32" ht="198" customHeight="1" x14ac:dyDescent="0.2">
      <c r="A35" s="13" t="s">
        <v>77</v>
      </c>
      <c r="B35" s="20" t="s">
        <v>191</v>
      </c>
      <c r="C35" s="20"/>
      <c r="D35" s="20"/>
      <c r="E35" s="20"/>
      <c r="F35" s="13"/>
      <c r="G35" s="94" t="s">
        <v>146</v>
      </c>
      <c r="H35" s="94"/>
      <c r="I35" s="94" t="s">
        <v>146</v>
      </c>
      <c r="J35" s="94"/>
      <c r="K35" s="94" t="s">
        <v>146</v>
      </c>
      <c r="L35" s="94"/>
      <c r="M35" s="94" t="s">
        <v>146</v>
      </c>
      <c r="N35" s="94"/>
      <c r="O35" s="94"/>
      <c r="P35" s="94" t="s">
        <v>146</v>
      </c>
      <c r="Q35" s="94"/>
      <c r="R35" s="94" t="s">
        <v>146</v>
      </c>
      <c r="S35" s="94"/>
      <c r="T35" s="95">
        <v>46113</v>
      </c>
      <c r="U35" s="94"/>
      <c r="V35" s="95">
        <v>45625</v>
      </c>
      <c r="W35" s="94"/>
      <c r="X35" s="95"/>
      <c r="Y35" s="94"/>
      <c r="Z35" s="94" t="s">
        <v>163</v>
      </c>
      <c r="AA35" s="94"/>
      <c r="AB35" s="27" t="s">
        <v>165</v>
      </c>
      <c r="AC35" s="27"/>
      <c r="AD35" s="27"/>
      <c r="AE35" s="27"/>
      <c r="AF35" s="27"/>
    </row>
    <row r="36" spans="1:32" ht="194.25" customHeight="1" x14ac:dyDescent="0.2">
      <c r="A36" s="18" t="s">
        <v>192</v>
      </c>
      <c r="B36" s="20" t="s">
        <v>188</v>
      </c>
      <c r="C36" s="20"/>
      <c r="D36" s="20"/>
      <c r="E36" s="20"/>
      <c r="F36" s="13"/>
      <c r="G36" s="94" t="s">
        <v>146</v>
      </c>
      <c r="H36" s="94"/>
      <c r="I36" s="94" t="s">
        <v>146</v>
      </c>
      <c r="J36" s="94"/>
      <c r="K36" s="94" t="s">
        <v>146</v>
      </c>
      <c r="L36" s="94"/>
      <c r="M36" s="94" t="s">
        <v>146</v>
      </c>
      <c r="N36" s="94"/>
      <c r="O36" s="94"/>
      <c r="P36" s="94" t="s">
        <v>146</v>
      </c>
      <c r="Q36" s="94"/>
      <c r="R36" s="94" t="s">
        <v>146</v>
      </c>
      <c r="S36" s="94"/>
      <c r="T36" s="95">
        <v>46327</v>
      </c>
      <c r="U36" s="94"/>
      <c r="V36" s="94" t="s">
        <v>146</v>
      </c>
      <c r="W36" s="94"/>
      <c r="X36" s="95"/>
      <c r="Y36" s="94"/>
      <c r="Z36" s="94" t="s">
        <v>163</v>
      </c>
      <c r="AA36" s="94"/>
      <c r="AB36" s="27" t="s">
        <v>166</v>
      </c>
      <c r="AC36" s="27"/>
      <c r="AD36" s="27" t="s">
        <v>193</v>
      </c>
      <c r="AE36" s="27"/>
      <c r="AF36" s="27"/>
    </row>
    <row r="37" spans="1:32" ht="214.5" customHeight="1" x14ac:dyDescent="0.2">
      <c r="A37" s="13" t="s">
        <v>194</v>
      </c>
      <c r="B37" s="23" t="s">
        <v>195</v>
      </c>
      <c r="C37" s="23"/>
      <c r="D37" s="23"/>
      <c r="E37" s="23"/>
      <c r="F37" s="13" t="s">
        <v>40</v>
      </c>
      <c r="G37" s="94"/>
      <c r="H37" s="94"/>
      <c r="I37" s="94">
        <v>0</v>
      </c>
      <c r="J37" s="94"/>
      <c r="K37" s="94"/>
      <c r="L37" s="94"/>
      <c r="M37" s="94">
        <v>24.59</v>
      </c>
      <c r="N37" s="94"/>
      <c r="O37" s="94"/>
      <c r="P37" s="94"/>
      <c r="Q37" s="94"/>
      <c r="R37" s="94">
        <v>100</v>
      </c>
      <c r="S37" s="94"/>
      <c r="T37" s="95"/>
      <c r="U37" s="94"/>
      <c r="V37" s="94" t="s">
        <v>146</v>
      </c>
      <c r="W37" s="94"/>
      <c r="X37" s="94" t="s">
        <v>146</v>
      </c>
      <c r="Y37" s="94"/>
      <c r="Z37" s="94" t="s">
        <v>163</v>
      </c>
      <c r="AA37" s="94"/>
      <c r="AB37" s="27"/>
      <c r="AC37" s="27"/>
      <c r="AD37" s="27" t="s">
        <v>196</v>
      </c>
      <c r="AE37" s="27"/>
      <c r="AF37" s="27"/>
    </row>
    <row r="38" spans="1:32" ht="186" customHeight="1" x14ac:dyDescent="0.2">
      <c r="A38" s="13" t="s">
        <v>197</v>
      </c>
      <c r="B38" s="20" t="s">
        <v>198</v>
      </c>
      <c r="C38" s="20"/>
      <c r="D38" s="20"/>
      <c r="E38" s="20"/>
      <c r="F38" s="13"/>
      <c r="G38" s="94" t="s">
        <v>146</v>
      </c>
      <c r="H38" s="94"/>
      <c r="I38" s="94" t="s">
        <v>146</v>
      </c>
      <c r="J38" s="94"/>
      <c r="K38" s="94" t="s">
        <v>146</v>
      </c>
      <c r="L38" s="94"/>
      <c r="M38" s="94" t="s">
        <v>146</v>
      </c>
      <c r="N38" s="94"/>
      <c r="O38" s="94"/>
      <c r="P38" s="94" t="s">
        <v>146</v>
      </c>
      <c r="Q38" s="94"/>
      <c r="R38" s="94" t="s">
        <v>146</v>
      </c>
      <c r="S38" s="94"/>
      <c r="T38" s="95">
        <v>46023</v>
      </c>
      <c r="U38" s="94"/>
      <c r="V38" s="95">
        <v>46038</v>
      </c>
      <c r="W38" s="94"/>
      <c r="X38" s="95"/>
      <c r="Y38" s="94"/>
      <c r="Z38" s="94" t="s">
        <v>163</v>
      </c>
      <c r="AA38" s="94"/>
      <c r="AB38" s="27"/>
      <c r="AC38" s="27"/>
      <c r="AD38" s="27" t="s">
        <v>199</v>
      </c>
      <c r="AE38" s="27"/>
      <c r="AF38" s="27"/>
    </row>
    <row r="39" spans="1:32" ht="177.75" customHeight="1" x14ac:dyDescent="0.2">
      <c r="A39" s="13" t="s">
        <v>200</v>
      </c>
      <c r="B39" s="20" t="s">
        <v>201</v>
      </c>
      <c r="C39" s="20"/>
      <c r="D39" s="20"/>
      <c r="E39" s="20"/>
      <c r="F39" s="13"/>
      <c r="G39" s="94" t="s">
        <v>146</v>
      </c>
      <c r="H39" s="94"/>
      <c r="I39" s="94" t="s">
        <v>146</v>
      </c>
      <c r="J39" s="94"/>
      <c r="K39" s="94" t="s">
        <v>146</v>
      </c>
      <c r="L39" s="94"/>
      <c r="M39" s="94" t="s">
        <v>146</v>
      </c>
      <c r="N39" s="94"/>
      <c r="O39" s="94"/>
      <c r="P39" s="94" t="s">
        <v>146</v>
      </c>
      <c r="Q39" s="94"/>
      <c r="R39" s="94" t="s">
        <v>146</v>
      </c>
      <c r="S39" s="94"/>
      <c r="T39" s="95">
        <v>46381</v>
      </c>
      <c r="U39" s="94"/>
      <c r="V39" s="95">
        <v>46038</v>
      </c>
      <c r="W39" s="94"/>
      <c r="X39" s="95"/>
      <c r="Y39" s="94"/>
      <c r="Z39" s="94" t="s">
        <v>163</v>
      </c>
      <c r="AA39" s="94"/>
      <c r="AB39" s="27" t="s">
        <v>166</v>
      </c>
      <c r="AC39" s="27"/>
      <c r="AD39" s="27"/>
      <c r="AE39" s="27"/>
      <c r="AF39" s="27"/>
    </row>
    <row r="41" spans="1:32" ht="16.5" x14ac:dyDescent="0.25">
      <c r="A41" s="26" t="s">
        <v>80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</row>
    <row r="43" spans="1:32" x14ac:dyDescent="0.2">
      <c r="A43" s="50" t="s">
        <v>81</v>
      </c>
      <c r="B43" s="51"/>
      <c r="C43" s="51"/>
      <c r="D43" s="51"/>
      <c r="E43" s="51"/>
      <c r="F43" s="51"/>
      <c r="G43" s="52"/>
      <c r="H43" s="28" t="s">
        <v>37</v>
      </c>
      <c r="I43" s="29"/>
      <c r="J43" s="29"/>
      <c r="K43" s="29"/>
      <c r="L43" s="29"/>
      <c r="M43" s="29"/>
      <c r="N43" s="29"/>
      <c r="O43" s="29"/>
      <c r="P43" s="30"/>
      <c r="Q43" s="28" t="s">
        <v>38</v>
      </c>
      <c r="R43" s="29"/>
      <c r="S43" s="29"/>
      <c r="T43" s="29"/>
      <c r="U43" s="29"/>
      <c r="V43" s="30"/>
      <c r="W43" s="50" t="s">
        <v>156</v>
      </c>
      <c r="X43" s="51"/>
      <c r="Y43" s="52"/>
      <c r="Z43" s="50" t="s">
        <v>18</v>
      </c>
      <c r="AA43" s="51"/>
      <c r="AB43" s="51"/>
      <c r="AC43" s="51"/>
      <c r="AD43" s="51"/>
      <c r="AE43" s="51"/>
      <c r="AF43" s="52"/>
    </row>
    <row r="44" spans="1:32" ht="39" customHeight="1" x14ac:dyDescent="0.2">
      <c r="A44" s="53"/>
      <c r="B44" s="54"/>
      <c r="C44" s="54"/>
      <c r="D44" s="54"/>
      <c r="E44" s="54"/>
      <c r="F44" s="54"/>
      <c r="G44" s="55"/>
      <c r="H44" s="28" t="s">
        <v>45</v>
      </c>
      <c r="I44" s="29"/>
      <c r="J44" s="30"/>
      <c r="K44" s="28" t="s">
        <v>46</v>
      </c>
      <c r="L44" s="29"/>
      <c r="M44" s="30"/>
      <c r="N44" s="28" t="s">
        <v>47</v>
      </c>
      <c r="O44" s="29"/>
      <c r="P44" s="30"/>
      <c r="Q44" s="28" t="s">
        <v>48</v>
      </c>
      <c r="R44" s="29"/>
      <c r="S44" s="30"/>
      <c r="T44" s="28" t="s">
        <v>49</v>
      </c>
      <c r="U44" s="29"/>
      <c r="V44" s="30"/>
      <c r="W44" s="53"/>
      <c r="X44" s="54"/>
      <c r="Y44" s="55"/>
      <c r="Z44" s="53"/>
      <c r="AA44" s="54"/>
      <c r="AB44" s="54"/>
      <c r="AC44" s="54"/>
      <c r="AD44" s="54"/>
      <c r="AE44" s="54"/>
      <c r="AF44" s="55"/>
    </row>
    <row r="45" spans="1:32" x14ac:dyDescent="0.2">
      <c r="A45" s="36">
        <v>1</v>
      </c>
      <c r="B45" s="37"/>
      <c r="C45" s="37"/>
      <c r="D45" s="37"/>
      <c r="E45" s="37"/>
      <c r="F45" s="37"/>
      <c r="G45" s="38"/>
      <c r="H45" s="36">
        <v>2</v>
      </c>
      <c r="I45" s="37"/>
      <c r="J45" s="38"/>
      <c r="K45" s="36">
        <v>3</v>
      </c>
      <c r="L45" s="37"/>
      <c r="M45" s="38"/>
      <c r="N45" s="36">
        <v>4</v>
      </c>
      <c r="O45" s="37"/>
      <c r="P45" s="38"/>
      <c r="Q45" s="36">
        <v>5</v>
      </c>
      <c r="R45" s="37"/>
      <c r="S45" s="38"/>
      <c r="T45" s="36">
        <v>6</v>
      </c>
      <c r="U45" s="37"/>
      <c r="V45" s="38"/>
      <c r="W45" s="36">
        <v>7</v>
      </c>
      <c r="X45" s="37"/>
      <c r="Y45" s="38"/>
      <c r="Z45" s="36">
        <v>8</v>
      </c>
      <c r="AA45" s="37"/>
      <c r="AB45" s="37"/>
      <c r="AC45" s="37"/>
      <c r="AD45" s="37"/>
      <c r="AE45" s="37"/>
      <c r="AF45" s="38"/>
    </row>
    <row r="46" spans="1:32" ht="51" customHeight="1" x14ac:dyDescent="0.2">
      <c r="A46" s="23" t="s">
        <v>202</v>
      </c>
      <c r="B46" s="23"/>
      <c r="C46" s="23"/>
      <c r="D46" s="23"/>
      <c r="E46" s="23"/>
      <c r="F46" s="23"/>
      <c r="G46" s="23"/>
      <c r="H46" s="21">
        <f>H47+H48+H49+H50</f>
        <v>41745.129999999997</v>
      </c>
      <c r="I46" s="21"/>
      <c r="J46" s="21"/>
      <c r="K46" s="21">
        <f t="shared" ref="K46" si="0">K47+K48+K49+K50</f>
        <v>41745.129999999997</v>
      </c>
      <c r="L46" s="21"/>
      <c r="M46" s="21"/>
      <c r="N46" s="21">
        <f t="shared" ref="N46" si="1">N47+N48+N49+N50</f>
        <v>41745.129999999997</v>
      </c>
      <c r="O46" s="21"/>
      <c r="P46" s="21"/>
      <c r="Q46" s="21">
        <f t="shared" ref="Q46" si="2">Q47+Q48+Q49+Q50</f>
        <v>36507.279999999999</v>
      </c>
      <c r="R46" s="21"/>
      <c r="S46" s="21"/>
      <c r="T46" s="21">
        <f t="shared" ref="T46" si="3">T47+T48+T49+T50</f>
        <v>8306.2200000000012</v>
      </c>
      <c r="U46" s="21"/>
      <c r="V46" s="21"/>
      <c r="W46" s="22" t="s">
        <v>208</v>
      </c>
      <c r="X46" s="22"/>
      <c r="Y46" s="22"/>
      <c r="Z46" s="71"/>
      <c r="AA46" s="72"/>
      <c r="AB46" s="72"/>
      <c r="AC46" s="72"/>
      <c r="AD46" s="72"/>
      <c r="AE46" s="72"/>
      <c r="AF46" s="73"/>
    </row>
    <row r="47" spans="1:32" x14ac:dyDescent="0.2">
      <c r="A47" s="20" t="s">
        <v>50</v>
      </c>
      <c r="B47" s="20"/>
      <c r="C47" s="20"/>
      <c r="D47" s="20"/>
      <c r="E47" s="20"/>
      <c r="F47" s="20"/>
      <c r="G47" s="20"/>
      <c r="H47" s="21">
        <f>H52+H57+H62+H67</f>
        <v>0</v>
      </c>
      <c r="I47" s="21"/>
      <c r="J47" s="21"/>
      <c r="K47" s="21">
        <f t="shared" ref="K47" si="4">K52+K57+K62+K67</f>
        <v>0</v>
      </c>
      <c r="L47" s="21"/>
      <c r="M47" s="21"/>
      <c r="N47" s="21">
        <f t="shared" ref="N47" si="5">N52+N57+N62+N67</f>
        <v>0</v>
      </c>
      <c r="O47" s="21"/>
      <c r="P47" s="21"/>
      <c r="Q47" s="21">
        <f t="shared" ref="Q47" si="6">Q52+Q57+Q62+Q67</f>
        <v>0</v>
      </c>
      <c r="R47" s="21"/>
      <c r="S47" s="21"/>
      <c r="T47" s="21">
        <f t="shared" ref="T47" si="7">T52+T57+T62+T67</f>
        <v>0</v>
      </c>
      <c r="U47" s="21"/>
      <c r="V47" s="21"/>
      <c r="W47" s="22" t="s">
        <v>128</v>
      </c>
      <c r="X47" s="22"/>
      <c r="Y47" s="22"/>
      <c r="Z47" s="74"/>
      <c r="AA47" s="75"/>
      <c r="AB47" s="75"/>
      <c r="AC47" s="75"/>
      <c r="AD47" s="75"/>
      <c r="AE47" s="75"/>
      <c r="AF47" s="76"/>
    </row>
    <row r="48" spans="1:32" x14ac:dyDescent="0.2">
      <c r="A48" s="20" t="s">
        <v>51</v>
      </c>
      <c r="B48" s="20"/>
      <c r="C48" s="20"/>
      <c r="D48" s="20"/>
      <c r="E48" s="20"/>
      <c r="F48" s="20"/>
      <c r="G48" s="20"/>
      <c r="H48" s="21">
        <f>H53+H58+H63+H68</f>
        <v>0</v>
      </c>
      <c r="I48" s="21"/>
      <c r="J48" s="21"/>
      <c r="K48" s="21">
        <f t="shared" ref="K48" si="8">K53+K58+K63+K68</f>
        <v>0</v>
      </c>
      <c r="L48" s="21"/>
      <c r="M48" s="21"/>
      <c r="N48" s="21">
        <f t="shared" ref="N48" si="9">N53+N58+N63+N68</f>
        <v>0</v>
      </c>
      <c r="O48" s="21"/>
      <c r="P48" s="21"/>
      <c r="Q48" s="21">
        <f t="shared" ref="Q48" si="10">Q53+Q58+Q63+Q68</f>
        <v>0</v>
      </c>
      <c r="R48" s="21"/>
      <c r="S48" s="21"/>
      <c r="T48" s="21">
        <f t="shared" ref="T48" si="11">T53+T58+T63+T68</f>
        <v>0</v>
      </c>
      <c r="U48" s="21"/>
      <c r="V48" s="21"/>
      <c r="W48" s="22" t="s">
        <v>128</v>
      </c>
      <c r="X48" s="22"/>
      <c r="Y48" s="22"/>
      <c r="Z48" s="74"/>
      <c r="AA48" s="75"/>
      <c r="AB48" s="75"/>
      <c r="AC48" s="75"/>
      <c r="AD48" s="75"/>
      <c r="AE48" s="75"/>
      <c r="AF48" s="76"/>
    </row>
    <row r="49" spans="1:32" x14ac:dyDescent="0.2">
      <c r="A49" s="20" t="s">
        <v>52</v>
      </c>
      <c r="B49" s="20"/>
      <c r="C49" s="20"/>
      <c r="D49" s="20"/>
      <c r="E49" s="20"/>
      <c r="F49" s="20"/>
      <c r="G49" s="20"/>
      <c r="H49" s="21">
        <f>H54+H59+H64+H69</f>
        <v>41745.129999999997</v>
      </c>
      <c r="I49" s="21"/>
      <c r="J49" s="21"/>
      <c r="K49" s="21">
        <f t="shared" ref="K49" si="12">K54+K59+K64+K69</f>
        <v>41745.129999999997</v>
      </c>
      <c r="L49" s="21"/>
      <c r="M49" s="21"/>
      <c r="N49" s="21">
        <f t="shared" ref="N49" si="13">N54+N59+N64+N69</f>
        <v>41745.129999999997</v>
      </c>
      <c r="O49" s="21"/>
      <c r="P49" s="21"/>
      <c r="Q49" s="21">
        <f t="shared" ref="Q49" si="14">Q54+Q59+Q64+Q69</f>
        <v>36507.279999999999</v>
      </c>
      <c r="R49" s="21"/>
      <c r="S49" s="21"/>
      <c r="T49" s="21">
        <f t="shared" ref="T49" si="15">T54+T59+T64+T69</f>
        <v>8306.2200000000012</v>
      </c>
      <c r="U49" s="21"/>
      <c r="V49" s="21"/>
      <c r="W49" s="22" t="s">
        <v>208</v>
      </c>
      <c r="X49" s="22"/>
      <c r="Y49" s="22"/>
      <c r="Z49" s="74"/>
      <c r="AA49" s="75"/>
      <c r="AB49" s="75"/>
      <c r="AC49" s="75"/>
      <c r="AD49" s="75"/>
      <c r="AE49" s="75"/>
      <c r="AF49" s="76"/>
    </row>
    <row r="50" spans="1:32" x14ac:dyDescent="0.2">
      <c r="A50" s="20" t="s">
        <v>53</v>
      </c>
      <c r="B50" s="20"/>
      <c r="C50" s="20"/>
      <c r="D50" s="20"/>
      <c r="E50" s="20"/>
      <c r="F50" s="20"/>
      <c r="G50" s="20"/>
      <c r="H50" s="21">
        <f>H55+H70+H60+H65</f>
        <v>0</v>
      </c>
      <c r="I50" s="21"/>
      <c r="J50" s="21"/>
      <c r="K50" s="21">
        <f t="shared" ref="K50" si="16">K55+K70+K60+K65</f>
        <v>0</v>
      </c>
      <c r="L50" s="21"/>
      <c r="M50" s="21"/>
      <c r="N50" s="21">
        <f t="shared" ref="N50" si="17">N55+N70+N60+N65</f>
        <v>0</v>
      </c>
      <c r="O50" s="21"/>
      <c r="P50" s="21"/>
      <c r="Q50" s="21">
        <f t="shared" ref="Q50" si="18">Q55+Q70+Q60+Q65</f>
        <v>0</v>
      </c>
      <c r="R50" s="21"/>
      <c r="S50" s="21"/>
      <c r="T50" s="21">
        <f t="shared" ref="T50" si="19">T55+T70+T60+T65</f>
        <v>0</v>
      </c>
      <c r="U50" s="21"/>
      <c r="V50" s="21"/>
      <c r="W50" s="22" t="s">
        <v>128</v>
      </c>
      <c r="X50" s="22"/>
      <c r="Y50" s="22"/>
      <c r="Z50" s="74"/>
      <c r="AA50" s="75"/>
      <c r="AB50" s="75"/>
      <c r="AC50" s="75"/>
      <c r="AD50" s="75"/>
      <c r="AE50" s="75"/>
      <c r="AF50" s="76"/>
    </row>
    <row r="51" spans="1:32" ht="43.5" customHeight="1" x14ac:dyDescent="0.2">
      <c r="A51" s="61" t="s">
        <v>203</v>
      </c>
      <c r="B51" s="61"/>
      <c r="C51" s="61"/>
      <c r="D51" s="61"/>
      <c r="E51" s="61"/>
      <c r="F51" s="61"/>
      <c r="G51" s="61"/>
      <c r="H51" s="21">
        <f>H52+H53+H54+H55</f>
        <v>13050.1</v>
      </c>
      <c r="I51" s="21"/>
      <c r="J51" s="21"/>
      <c r="K51" s="21">
        <f t="shared" ref="K51" si="20">K52+K53+K54+K55</f>
        <v>13050.1</v>
      </c>
      <c r="L51" s="21"/>
      <c r="M51" s="21"/>
      <c r="N51" s="21">
        <f t="shared" ref="N51" si="21">N52+N53+N54+N55</f>
        <v>13050.1</v>
      </c>
      <c r="O51" s="21"/>
      <c r="P51" s="21"/>
      <c r="Q51" s="21">
        <f t="shared" ref="Q51" si="22">Q52+Q53+Q54+Q55</f>
        <v>12529.12</v>
      </c>
      <c r="R51" s="21"/>
      <c r="S51" s="21"/>
      <c r="T51" s="21">
        <f t="shared" ref="T51" si="23">T52+T53+T54+T55</f>
        <v>2153.7199999999998</v>
      </c>
      <c r="U51" s="21"/>
      <c r="V51" s="21"/>
      <c r="W51" s="22" t="s">
        <v>209</v>
      </c>
      <c r="X51" s="22"/>
      <c r="Y51" s="22"/>
      <c r="Z51" s="74"/>
      <c r="AA51" s="75"/>
      <c r="AB51" s="75"/>
      <c r="AC51" s="75"/>
      <c r="AD51" s="75"/>
      <c r="AE51" s="75"/>
      <c r="AF51" s="76"/>
    </row>
    <row r="52" spans="1:32" x14ac:dyDescent="0.2">
      <c r="A52" s="20" t="s">
        <v>50</v>
      </c>
      <c r="B52" s="20"/>
      <c r="C52" s="20"/>
      <c r="D52" s="20"/>
      <c r="E52" s="20"/>
      <c r="F52" s="20"/>
      <c r="G52" s="20"/>
      <c r="H52" s="21">
        <v>0</v>
      </c>
      <c r="I52" s="21"/>
      <c r="J52" s="21"/>
      <c r="K52" s="21">
        <v>0</v>
      </c>
      <c r="L52" s="21"/>
      <c r="M52" s="21"/>
      <c r="N52" s="21">
        <v>0</v>
      </c>
      <c r="O52" s="21"/>
      <c r="P52" s="21"/>
      <c r="Q52" s="21">
        <v>0</v>
      </c>
      <c r="R52" s="21"/>
      <c r="S52" s="21"/>
      <c r="T52" s="21">
        <v>0</v>
      </c>
      <c r="U52" s="21"/>
      <c r="V52" s="21"/>
      <c r="W52" s="22" t="s">
        <v>128</v>
      </c>
      <c r="X52" s="22"/>
      <c r="Y52" s="22"/>
      <c r="Z52" s="74"/>
      <c r="AA52" s="75"/>
      <c r="AB52" s="75"/>
      <c r="AC52" s="75"/>
      <c r="AD52" s="75"/>
      <c r="AE52" s="75"/>
      <c r="AF52" s="76"/>
    </row>
    <row r="53" spans="1:32" x14ac:dyDescent="0.2">
      <c r="A53" s="20" t="s">
        <v>51</v>
      </c>
      <c r="B53" s="20"/>
      <c r="C53" s="20"/>
      <c r="D53" s="20"/>
      <c r="E53" s="20"/>
      <c r="F53" s="20"/>
      <c r="G53" s="20"/>
      <c r="H53" s="21">
        <v>0</v>
      </c>
      <c r="I53" s="21"/>
      <c r="J53" s="21"/>
      <c r="K53" s="21">
        <v>0</v>
      </c>
      <c r="L53" s="21"/>
      <c r="M53" s="21"/>
      <c r="N53" s="21">
        <v>0</v>
      </c>
      <c r="O53" s="21"/>
      <c r="P53" s="21"/>
      <c r="Q53" s="21">
        <v>0</v>
      </c>
      <c r="R53" s="21"/>
      <c r="S53" s="21"/>
      <c r="T53" s="21">
        <v>0</v>
      </c>
      <c r="U53" s="21"/>
      <c r="V53" s="21"/>
      <c r="W53" s="22" t="s">
        <v>128</v>
      </c>
      <c r="X53" s="22"/>
      <c r="Y53" s="22"/>
      <c r="Z53" s="74"/>
      <c r="AA53" s="75"/>
      <c r="AB53" s="75"/>
      <c r="AC53" s="75"/>
      <c r="AD53" s="75"/>
      <c r="AE53" s="75"/>
      <c r="AF53" s="76"/>
    </row>
    <row r="54" spans="1:32" x14ac:dyDescent="0.2">
      <c r="A54" s="20" t="s">
        <v>52</v>
      </c>
      <c r="B54" s="20"/>
      <c r="C54" s="20"/>
      <c r="D54" s="20"/>
      <c r="E54" s="20"/>
      <c r="F54" s="20"/>
      <c r="G54" s="20"/>
      <c r="H54" s="21">
        <v>13050.1</v>
      </c>
      <c r="I54" s="21"/>
      <c r="J54" s="21"/>
      <c r="K54" s="21">
        <v>13050.1</v>
      </c>
      <c r="L54" s="21"/>
      <c r="M54" s="21"/>
      <c r="N54" s="21">
        <v>13050.1</v>
      </c>
      <c r="O54" s="21"/>
      <c r="P54" s="21"/>
      <c r="Q54" s="21">
        <v>12529.12</v>
      </c>
      <c r="R54" s="21"/>
      <c r="S54" s="21"/>
      <c r="T54" s="21">
        <v>2153.7199999999998</v>
      </c>
      <c r="U54" s="21"/>
      <c r="V54" s="21"/>
      <c r="W54" s="22" t="s">
        <v>209</v>
      </c>
      <c r="X54" s="22"/>
      <c r="Y54" s="22"/>
      <c r="Z54" s="74"/>
      <c r="AA54" s="75"/>
      <c r="AB54" s="75"/>
      <c r="AC54" s="75"/>
      <c r="AD54" s="75"/>
      <c r="AE54" s="75"/>
      <c r="AF54" s="76"/>
    </row>
    <row r="55" spans="1:32" x14ac:dyDescent="0.2">
      <c r="A55" s="20" t="s">
        <v>53</v>
      </c>
      <c r="B55" s="20"/>
      <c r="C55" s="20"/>
      <c r="D55" s="20"/>
      <c r="E55" s="20"/>
      <c r="F55" s="20"/>
      <c r="G55" s="20"/>
      <c r="H55" s="21">
        <v>0</v>
      </c>
      <c r="I55" s="21"/>
      <c r="J55" s="21"/>
      <c r="K55" s="21">
        <v>0</v>
      </c>
      <c r="L55" s="21"/>
      <c r="M55" s="21"/>
      <c r="N55" s="21">
        <v>0</v>
      </c>
      <c r="O55" s="21"/>
      <c r="P55" s="21"/>
      <c r="Q55" s="21">
        <v>0</v>
      </c>
      <c r="R55" s="21"/>
      <c r="S55" s="21"/>
      <c r="T55" s="21">
        <v>0</v>
      </c>
      <c r="U55" s="21"/>
      <c r="V55" s="21"/>
      <c r="W55" s="22" t="s">
        <v>128</v>
      </c>
      <c r="X55" s="22"/>
      <c r="Y55" s="22"/>
      <c r="Z55" s="74"/>
      <c r="AA55" s="75"/>
      <c r="AB55" s="75"/>
      <c r="AC55" s="75"/>
      <c r="AD55" s="75"/>
      <c r="AE55" s="75"/>
      <c r="AF55" s="76"/>
    </row>
    <row r="56" spans="1:32" ht="41.25" customHeight="1" x14ac:dyDescent="0.2">
      <c r="A56" s="20" t="s">
        <v>204</v>
      </c>
      <c r="B56" s="20"/>
      <c r="C56" s="20"/>
      <c r="D56" s="20"/>
      <c r="E56" s="20"/>
      <c r="F56" s="20"/>
      <c r="G56" s="20"/>
      <c r="H56" s="21">
        <f>H57+H58+H59+H60</f>
        <v>13808.43</v>
      </c>
      <c r="I56" s="21"/>
      <c r="J56" s="21"/>
      <c r="K56" s="21">
        <f t="shared" ref="K56" si="24">K57+K58+K59+K60</f>
        <v>13808.43</v>
      </c>
      <c r="L56" s="21"/>
      <c r="M56" s="21"/>
      <c r="N56" s="21">
        <f t="shared" ref="N56" si="25">N57+N58+N59+N60</f>
        <v>13808.43</v>
      </c>
      <c r="O56" s="21"/>
      <c r="P56" s="21"/>
      <c r="Q56" s="21">
        <f t="shared" ref="Q56" si="26">Q57+Q58+Q59+Q60</f>
        <v>13807.85</v>
      </c>
      <c r="R56" s="21"/>
      <c r="S56" s="21"/>
      <c r="T56" s="21">
        <f t="shared" ref="T56" si="27">T57+T58+T59+T60</f>
        <v>4613.79</v>
      </c>
      <c r="U56" s="21"/>
      <c r="V56" s="21"/>
      <c r="W56" s="22" t="s">
        <v>210</v>
      </c>
      <c r="X56" s="22"/>
      <c r="Y56" s="22"/>
      <c r="Z56" s="74"/>
      <c r="AA56" s="75"/>
      <c r="AB56" s="75"/>
      <c r="AC56" s="75"/>
      <c r="AD56" s="75"/>
      <c r="AE56" s="75"/>
      <c r="AF56" s="76"/>
    </row>
    <row r="57" spans="1:32" x14ac:dyDescent="0.2">
      <c r="A57" s="20" t="s">
        <v>50</v>
      </c>
      <c r="B57" s="20"/>
      <c r="C57" s="20"/>
      <c r="D57" s="20"/>
      <c r="E57" s="20"/>
      <c r="F57" s="20"/>
      <c r="G57" s="20"/>
      <c r="H57" s="21">
        <v>0</v>
      </c>
      <c r="I57" s="21"/>
      <c r="J57" s="21"/>
      <c r="K57" s="21">
        <v>0</v>
      </c>
      <c r="L57" s="21"/>
      <c r="M57" s="21"/>
      <c r="N57" s="21">
        <v>0</v>
      </c>
      <c r="O57" s="21"/>
      <c r="P57" s="21"/>
      <c r="Q57" s="21">
        <v>0</v>
      </c>
      <c r="R57" s="21"/>
      <c r="S57" s="21"/>
      <c r="T57" s="21">
        <v>0</v>
      </c>
      <c r="U57" s="21"/>
      <c r="V57" s="21"/>
      <c r="W57" s="22" t="s">
        <v>128</v>
      </c>
      <c r="X57" s="22"/>
      <c r="Y57" s="22"/>
      <c r="Z57" s="74"/>
      <c r="AA57" s="75"/>
      <c r="AB57" s="75"/>
      <c r="AC57" s="75"/>
      <c r="AD57" s="75"/>
      <c r="AE57" s="75"/>
      <c r="AF57" s="76"/>
    </row>
    <row r="58" spans="1:32" x14ac:dyDescent="0.2">
      <c r="A58" s="20" t="s">
        <v>51</v>
      </c>
      <c r="B58" s="20"/>
      <c r="C58" s="20"/>
      <c r="D58" s="20"/>
      <c r="E58" s="20"/>
      <c r="F58" s="20"/>
      <c r="G58" s="20"/>
      <c r="H58" s="21">
        <v>0</v>
      </c>
      <c r="I58" s="21"/>
      <c r="J58" s="21"/>
      <c r="K58" s="21">
        <v>0</v>
      </c>
      <c r="L58" s="21"/>
      <c r="M58" s="21"/>
      <c r="N58" s="21">
        <v>0</v>
      </c>
      <c r="O58" s="21"/>
      <c r="P58" s="21"/>
      <c r="Q58" s="21">
        <v>0</v>
      </c>
      <c r="R58" s="21"/>
      <c r="S58" s="21"/>
      <c r="T58" s="21">
        <v>0</v>
      </c>
      <c r="U58" s="21"/>
      <c r="V58" s="21"/>
      <c r="W58" s="22" t="s">
        <v>128</v>
      </c>
      <c r="X58" s="22"/>
      <c r="Y58" s="22"/>
      <c r="Z58" s="74"/>
      <c r="AA58" s="75"/>
      <c r="AB58" s="75"/>
      <c r="AC58" s="75"/>
      <c r="AD58" s="75"/>
      <c r="AE58" s="75"/>
      <c r="AF58" s="76"/>
    </row>
    <row r="59" spans="1:32" x14ac:dyDescent="0.2">
      <c r="A59" s="20" t="s">
        <v>52</v>
      </c>
      <c r="B59" s="20"/>
      <c r="C59" s="20"/>
      <c r="D59" s="20"/>
      <c r="E59" s="20"/>
      <c r="F59" s="20"/>
      <c r="G59" s="20"/>
      <c r="H59" s="21">
        <v>13808.43</v>
      </c>
      <c r="I59" s="21"/>
      <c r="J59" s="21"/>
      <c r="K59" s="21">
        <v>13808.43</v>
      </c>
      <c r="L59" s="21"/>
      <c r="M59" s="21"/>
      <c r="N59" s="21">
        <v>13808.43</v>
      </c>
      <c r="O59" s="21"/>
      <c r="P59" s="21"/>
      <c r="Q59" s="21">
        <v>13807.85</v>
      </c>
      <c r="R59" s="21"/>
      <c r="S59" s="21"/>
      <c r="T59" s="21">
        <v>4613.79</v>
      </c>
      <c r="U59" s="21"/>
      <c r="V59" s="21"/>
      <c r="W59" s="22" t="s">
        <v>210</v>
      </c>
      <c r="X59" s="22"/>
      <c r="Y59" s="22"/>
      <c r="Z59" s="74"/>
      <c r="AA59" s="75"/>
      <c r="AB59" s="75"/>
      <c r="AC59" s="75"/>
      <c r="AD59" s="75"/>
      <c r="AE59" s="75"/>
      <c r="AF59" s="76"/>
    </row>
    <row r="60" spans="1:32" x14ac:dyDescent="0.2">
      <c r="A60" s="20" t="s">
        <v>53</v>
      </c>
      <c r="B60" s="20"/>
      <c r="C60" s="20"/>
      <c r="D60" s="20"/>
      <c r="E60" s="20"/>
      <c r="F60" s="20"/>
      <c r="G60" s="20"/>
      <c r="H60" s="21">
        <v>0</v>
      </c>
      <c r="I60" s="21"/>
      <c r="J60" s="21"/>
      <c r="K60" s="21">
        <v>0</v>
      </c>
      <c r="L60" s="21"/>
      <c r="M60" s="21"/>
      <c r="N60" s="21">
        <v>0</v>
      </c>
      <c r="O60" s="21"/>
      <c r="P60" s="21"/>
      <c r="Q60" s="21">
        <v>0</v>
      </c>
      <c r="R60" s="21"/>
      <c r="S60" s="21"/>
      <c r="T60" s="21">
        <v>0</v>
      </c>
      <c r="U60" s="21"/>
      <c r="V60" s="21"/>
      <c r="W60" s="22" t="s">
        <v>128</v>
      </c>
      <c r="X60" s="22"/>
      <c r="Y60" s="22"/>
      <c r="Z60" s="74"/>
      <c r="AA60" s="75"/>
      <c r="AB60" s="75"/>
      <c r="AC60" s="75"/>
      <c r="AD60" s="75"/>
      <c r="AE60" s="75"/>
      <c r="AF60" s="76"/>
    </row>
    <row r="61" spans="1:32" ht="39.75" customHeight="1" x14ac:dyDescent="0.2">
      <c r="A61" s="20" t="s">
        <v>205</v>
      </c>
      <c r="B61" s="20"/>
      <c r="C61" s="20"/>
      <c r="D61" s="20"/>
      <c r="E61" s="20"/>
      <c r="F61" s="20"/>
      <c r="G61" s="20"/>
      <c r="H61" s="21">
        <f>H62+H63+H64+H65</f>
        <v>8631.6</v>
      </c>
      <c r="I61" s="21"/>
      <c r="J61" s="21"/>
      <c r="K61" s="21">
        <f t="shared" ref="K61" si="28">K62+K63+K64+K65</f>
        <v>8631.6</v>
      </c>
      <c r="L61" s="21"/>
      <c r="M61" s="21"/>
      <c r="N61" s="21">
        <f t="shared" ref="N61" si="29">N62+N63+N64+N65</f>
        <v>8631.6</v>
      </c>
      <c r="O61" s="21"/>
      <c r="P61" s="21"/>
      <c r="Q61" s="21">
        <f t="shared" ref="Q61" si="30">Q62+Q63+Q64+Q65</f>
        <v>8631.6</v>
      </c>
      <c r="R61" s="21"/>
      <c r="S61" s="21"/>
      <c r="T61" s="21">
        <f t="shared" ref="T61" si="31">T62+T63+T64+T65</f>
        <v>0</v>
      </c>
      <c r="U61" s="21"/>
      <c r="V61" s="21"/>
      <c r="W61" s="22" t="s">
        <v>128</v>
      </c>
      <c r="X61" s="22"/>
      <c r="Y61" s="22"/>
      <c r="Z61" s="74"/>
      <c r="AA61" s="75"/>
      <c r="AB61" s="75"/>
      <c r="AC61" s="75"/>
      <c r="AD61" s="75"/>
      <c r="AE61" s="75"/>
      <c r="AF61" s="76"/>
    </row>
    <row r="62" spans="1:32" x14ac:dyDescent="0.2">
      <c r="A62" s="20" t="s">
        <v>50</v>
      </c>
      <c r="B62" s="20"/>
      <c r="C62" s="20"/>
      <c r="D62" s="20"/>
      <c r="E62" s="20"/>
      <c r="F62" s="20"/>
      <c r="G62" s="20"/>
      <c r="H62" s="21">
        <v>0</v>
      </c>
      <c r="I62" s="21"/>
      <c r="J62" s="21"/>
      <c r="K62" s="21">
        <v>0</v>
      </c>
      <c r="L62" s="21"/>
      <c r="M62" s="21"/>
      <c r="N62" s="21">
        <v>0</v>
      </c>
      <c r="O62" s="21"/>
      <c r="P62" s="21"/>
      <c r="Q62" s="21">
        <v>0</v>
      </c>
      <c r="R62" s="21"/>
      <c r="S62" s="21"/>
      <c r="T62" s="21">
        <v>0</v>
      </c>
      <c r="U62" s="21"/>
      <c r="V62" s="21"/>
      <c r="W62" s="22" t="s">
        <v>128</v>
      </c>
      <c r="X62" s="22"/>
      <c r="Y62" s="22"/>
      <c r="Z62" s="74"/>
      <c r="AA62" s="75"/>
      <c r="AB62" s="75"/>
      <c r="AC62" s="75"/>
      <c r="AD62" s="75"/>
      <c r="AE62" s="75"/>
      <c r="AF62" s="76"/>
    </row>
    <row r="63" spans="1:32" x14ac:dyDescent="0.2">
      <c r="A63" s="20" t="s">
        <v>51</v>
      </c>
      <c r="B63" s="20"/>
      <c r="C63" s="20"/>
      <c r="D63" s="20"/>
      <c r="E63" s="20"/>
      <c r="F63" s="20"/>
      <c r="G63" s="20"/>
      <c r="H63" s="21">
        <v>0</v>
      </c>
      <c r="I63" s="21"/>
      <c r="J63" s="21"/>
      <c r="K63" s="21">
        <v>0</v>
      </c>
      <c r="L63" s="21"/>
      <c r="M63" s="21"/>
      <c r="N63" s="21">
        <v>0</v>
      </c>
      <c r="O63" s="21"/>
      <c r="P63" s="21"/>
      <c r="Q63" s="21">
        <v>0</v>
      </c>
      <c r="R63" s="21"/>
      <c r="S63" s="21"/>
      <c r="T63" s="21">
        <v>0</v>
      </c>
      <c r="U63" s="21"/>
      <c r="V63" s="21"/>
      <c r="W63" s="22" t="s">
        <v>128</v>
      </c>
      <c r="X63" s="22"/>
      <c r="Y63" s="22"/>
      <c r="Z63" s="74"/>
      <c r="AA63" s="75"/>
      <c r="AB63" s="75"/>
      <c r="AC63" s="75"/>
      <c r="AD63" s="75"/>
      <c r="AE63" s="75"/>
      <c r="AF63" s="76"/>
    </row>
    <row r="64" spans="1:32" x14ac:dyDescent="0.2">
      <c r="A64" s="20" t="s">
        <v>52</v>
      </c>
      <c r="B64" s="20"/>
      <c r="C64" s="20"/>
      <c r="D64" s="20"/>
      <c r="E64" s="20"/>
      <c r="F64" s="20"/>
      <c r="G64" s="20"/>
      <c r="H64" s="21">
        <v>8631.6</v>
      </c>
      <c r="I64" s="21"/>
      <c r="J64" s="21"/>
      <c r="K64" s="21">
        <v>8631.6</v>
      </c>
      <c r="L64" s="21"/>
      <c r="M64" s="21"/>
      <c r="N64" s="21">
        <v>8631.6</v>
      </c>
      <c r="O64" s="21"/>
      <c r="P64" s="21"/>
      <c r="Q64" s="21">
        <v>8631.6</v>
      </c>
      <c r="R64" s="21"/>
      <c r="S64" s="21"/>
      <c r="T64" s="21">
        <v>0</v>
      </c>
      <c r="U64" s="21"/>
      <c r="V64" s="21"/>
      <c r="W64" s="22" t="s">
        <v>128</v>
      </c>
      <c r="X64" s="22"/>
      <c r="Y64" s="22"/>
      <c r="Z64" s="74"/>
      <c r="AA64" s="75"/>
      <c r="AB64" s="75"/>
      <c r="AC64" s="75"/>
      <c r="AD64" s="75"/>
      <c r="AE64" s="75"/>
      <c r="AF64" s="76"/>
    </row>
    <row r="65" spans="1:32" x14ac:dyDescent="0.2">
      <c r="A65" s="20" t="s">
        <v>53</v>
      </c>
      <c r="B65" s="20"/>
      <c r="C65" s="20"/>
      <c r="D65" s="20"/>
      <c r="E65" s="20"/>
      <c r="F65" s="20"/>
      <c r="G65" s="20"/>
      <c r="H65" s="21">
        <v>0</v>
      </c>
      <c r="I65" s="21"/>
      <c r="J65" s="21"/>
      <c r="K65" s="21">
        <v>0</v>
      </c>
      <c r="L65" s="21"/>
      <c r="M65" s="21"/>
      <c r="N65" s="21">
        <v>0</v>
      </c>
      <c r="O65" s="21"/>
      <c r="P65" s="21"/>
      <c r="Q65" s="21">
        <v>0</v>
      </c>
      <c r="R65" s="21"/>
      <c r="S65" s="21"/>
      <c r="T65" s="21">
        <v>0</v>
      </c>
      <c r="U65" s="21"/>
      <c r="V65" s="21"/>
      <c r="W65" s="22" t="s">
        <v>128</v>
      </c>
      <c r="X65" s="22"/>
      <c r="Y65" s="22"/>
      <c r="Z65" s="74"/>
      <c r="AA65" s="75"/>
      <c r="AB65" s="75"/>
      <c r="AC65" s="75"/>
      <c r="AD65" s="75"/>
      <c r="AE65" s="75"/>
      <c r="AF65" s="76"/>
    </row>
    <row r="66" spans="1:32" ht="54.75" customHeight="1" x14ac:dyDescent="0.2">
      <c r="A66" s="61" t="s">
        <v>206</v>
      </c>
      <c r="B66" s="61"/>
      <c r="C66" s="61"/>
      <c r="D66" s="61"/>
      <c r="E66" s="61"/>
      <c r="F66" s="61"/>
      <c r="G66" s="61"/>
      <c r="H66" s="21">
        <f>H67+H68+H69+H70</f>
        <v>6255</v>
      </c>
      <c r="I66" s="21"/>
      <c r="J66" s="21"/>
      <c r="K66" s="21">
        <f t="shared" ref="K66" si="32">K67+K68+K69+K70</f>
        <v>6255</v>
      </c>
      <c r="L66" s="21"/>
      <c r="M66" s="21"/>
      <c r="N66" s="21">
        <f t="shared" ref="N66" si="33">N67+N68+N69+N70</f>
        <v>6255</v>
      </c>
      <c r="O66" s="21"/>
      <c r="P66" s="21"/>
      <c r="Q66" s="21">
        <f t="shared" ref="Q66" si="34">Q67+Q68+Q69+Q70</f>
        <v>1538.71</v>
      </c>
      <c r="R66" s="21"/>
      <c r="S66" s="21"/>
      <c r="T66" s="21">
        <f t="shared" ref="T66" si="35">T67+T68+T69+T70</f>
        <v>1538.71</v>
      </c>
      <c r="U66" s="21"/>
      <c r="V66" s="21"/>
      <c r="W66" s="22" t="s">
        <v>211</v>
      </c>
      <c r="X66" s="22"/>
      <c r="Y66" s="22"/>
      <c r="Z66" s="74"/>
      <c r="AA66" s="75"/>
      <c r="AB66" s="75"/>
      <c r="AC66" s="75"/>
      <c r="AD66" s="75"/>
      <c r="AE66" s="75"/>
      <c r="AF66" s="76"/>
    </row>
    <row r="67" spans="1:32" x14ac:dyDescent="0.2">
      <c r="A67" s="20" t="s">
        <v>50</v>
      </c>
      <c r="B67" s="20"/>
      <c r="C67" s="20"/>
      <c r="D67" s="20"/>
      <c r="E67" s="20"/>
      <c r="F67" s="20"/>
      <c r="G67" s="20"/>
      <c r="H67" s="21">
        <v>0</v>
      </c>
      <c r="I67" s="21"/>
      <c r="J67" s="21"/>
      <c r="K67" s="21">
        <v>0</v>
      </c>
      <c r="L67" s="21"/>
      <c r="M67" s="21"/>
      <c r="N67" s="21">
        <v>0</v>
      </c>
      <c r="O67" s="21"/>
      <c r="P67" s="21"/>
      <c r="Q67" s="21">
        <v>0</v>
      </c>
      <c r="R67" s="21"/>
      <c r="S67" s="21"/>
      <c r="T67" s="21">
        <v>0</v>
      </c>
      <c r="U67" s="21"/>
      <c r="V67" s="21"/>
      <c r="W67" s="22" t="s">
        <v>128</v>
      </c>
      <c r="X67" s="22"/>
      <c r="Y67" s="22"/>
      <c r="Z67" s="74"/>
      <c r="AA67" s="75"/>
      <c r="AB67" s="75"/>
      <c r="AC67" s="75"/>
      <c r="AD67" s="75"/>
      <c r="AE67" s="75"/>
      <c r="AF67" s="76"/>
    </row>
    <row r="68" spans="1:32" x14ac:dyDescent="0.2">
      <c r="A68" s="20" t="s">
        <v>51</v>
      </c>
      <c r="B68" s="20"/>
      <c r="C68" s="20"/>
      <c r="D68" s="20"/>
      <c r="E68" s="20"/>
      <c r="F68" s="20"/>
      <c r="G68" s="20"/>
      <c r="H68" s="21">
        <v>0</v>
      </c>
      <c r="I68" s="21"/>
      <c r="J68" s="21"/>
      <c r="K68" s="21">
        <v>0</v>
      </c>
      <c r="L68" s="21"/>
      <c r="M68" s="21"/>
      <c r="N68" s="21">
        <v>0</v>
      </c>
      <c r="O68" s="21"/>
      <c r="P68" s="21"/>
      <c r="Q68" s="21">
        <v>0</v>
      </c>
      <c r="R68" s="21"/>
      <c r="S68" s="21"/>
      <c r="T68" s="21">
        <v>0</v>
      </c>
      <c r="U68" s="21"/>
      <c r="V68" s="21"/>
      <c r="W68" s="22" t="s">
        <v>128</v>
      </c>
      <c r="X68" s="22"/>
      <c r="Y68" s="22"/>
      <c r="Z68" s="74"/>
      <c r="AA68" s="75"/>
      <c r="AB68" s="75"/>
      <c r="AC68" s="75"/>
      <c r="AD68" s="75"/>
      <c r="AE68" s="75"/>
      <c r="AF68" s="76"/>
    </row>
    <row r="69" spans="1:32" x14ac:dyDescent="0.2">
      <c r="A69" s="20" t="s">
        <v>52</v>
      </c>
      <c r="B69" s="20"/>
      <c r="C69" s="20"/>
      <c r="D69" s="20"/>
      <c r="E69" s="20"/>
      <c r="F69" s="20"/>
      <c r="G69" s="20"/>
      <c r="H69" s="21">
        <v>6255</v>
      </c>
      <c r="I69" s="21"/>
      <c r="J69" s="21"/>
      <c r="K69" s="21">
        <v>6255</v>
      </c>
      <c r="L69" s="21"/>
      <c r="M69" s="21"/>
      <c r="N69" s="21">
        <v>6255</v>
      </c>
      <c r="O69" s="21"/>
      <c r="P69" s="21"/>
      <c r="Q69" s="21">
        <v>1538.71</v>
      </c>
      <c r="R69" s="21"/>
      <c r="S69" s="21"/>
      <c r="T69" s="21">
        <v>1538.71</v>
      </c>
      <c r="U69" s="21"/>
      <c r="V69" s="21"/>
      <c r="W69" s="22" t="s">
        <v>211</v>
      </c>
      <c r="X69" s="22"/>
      <c r="Y69" s="22"/>
      <c r="Z69" s="74"/>
      <c r="AA69" s="75"/>
      <c r="AB69" s="75"/>
      <c r="AC69" s="75"/>
      <c r="AD69" s="75"/>
      <c r="AE69" s="75"/>
      <c r="AF69" s="76"/>
    </row>
    <row r="70" spans="1:32" x14ac:dyDescent="0.2">
      <c r="A70" s="20" t="s">
        <v>53</v>
      </c>
      <c r="B70" s="20"/>
      <c r="C70" s="20"/>
      <c r="D70" s="20"/>
      <c r="E70" s="20"/>
      <c r="F70" s="20"/>
      <c r="G70" s="20"/>
      <c r="H70" s="21">
        <v>0</v>
      </c>
      <c r="I70" s="21"/>
      <c r="J70" s="21"/>
      <c r="K70" s="21">
        <v>0</v>
      </c>
      <c r="L70" s="21"/>
      <c r="M70" s="21"/>
      <c r="N70" s="21">
        <v>0</v>
      </c>
      <c r="O70" s="21"/>
      <c r="P70" s="21"/>
      <c r="Q70" s="21">
        <v>0</v>
      </c>
      <c r="R70" s="21"/>
      <c r="S70" s="21"/>
      <c r="T70" s="21">
        <v>0</v>
      </c>
      <c r="U70" s="21"/>
      <c r="V70" s="21"/>
      <c r="W70" s="22" t="s">
        <v>128</v>
      </c>
      <c r="X70" s="22"/>
      <c r="Y70" s="22"/>
      <c r="Z70" s="77"/>
      <c r="AA70" s="78"/>
      <c r="AB70" s="78"/>
      <c r="AC70" s="78"/>
      <c r="AD70" s="78"/>
      <c r="AE70" s="78"/>
      <c r="AF70" s="79"/>
    </row>
    <row r="72" spans="1:32" ht="16.5" x14ac:dyDescent="0.25">
      <c r="A72" s="26" t="s">
        <v>90</v>
      </c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</row>
    <row r="74" spans="1:32" ht="54" customHeight="1" x14ac:dyDescent="0.2">
      <c r="A74" s="2" t="s">
        <v>20</v>
      </c>
      <c r="B74" s="27" t="s">
        <v>82</v>
      </c>
      <c r="C74" s="27"/>
      <c r="D74" s="27"/>
      <c r="E74" s="27"/>
      <c r="F74" s="27" t="s">
        <v>54</v>
      </c>
      <c r="G74" s="27"/>
      <c r="H74" s="27"/>
      <c r="I74" s="27" t="s">
        <v>55</v>
      </c>
      <c r="J74" s="27"/>
      <c r="K74" s="27"/>
      <c r="L74" s="27"/>
      <c r="M74" s="27" t="s">
        <v>56</v>
      </c>
      <c r="N74" s="27"/>
      <c r="O74" s="27"/>
      <c r="P74" s="27"/>
      <c r="Q74" s="27" t="s">
        <v>57</v>
      </c>
      <c r="R74" s="27"/>
      <c r="S74" s="27"/>
      <c r="T74" s="27"/>
      <c r="U74" s="27" t="s">
        <v>58</v>
      </c>
      <c r="V74" s="27"/>
      <c r="W74" s="27"/>
      <c r="X74" s="27"/>
      <c r="Y74" s="27" t="s">
        <v>59</v>
      </c>
      <c r="Z74" s="27"/>
      <c r="AA74" s="27"/>
      <c r="AB74" s="27"/>
      <c r="AC74" s="27"/>
      <c r="AD74" s="27"/>
      <c r="AE74" s="27"/>
      <c r="AF74" s="27"/>
    </row>
    <row r="75" spans="1:32" x14ac:dyDescent="0.2">
      <c r="A75" s="2">
        <v>1</v>
      </c>
      <c r="B75" s="27">
        <v>2</v>
      </c>
      <c r="C75" s="27"/>
      <c r="D75" s="27"/>
      <c r="E75" s="27"/>
      <c r="F75" s="27">
        <v>3</v>
      </c>
      <c r="G75" s="27"/>
      <c r="H75" s="27"/>
      <c r="I75" s="27">
        <v>4</v>
      </c>
      <c r="J75" s="27"/>
      <c r="K75" s="27"/>
      <c r="L75" s="27"/>
      <c r="M75" s="27">
        <v>5</v>
      </c>
      <c r="N75" s="27"/>
      <c r="O75" s="27"/>
      <c r="P75" s="27"/>
      <c r="Q75" s="27">
        <v>6</v>
      </c>
      <c r="R75" s="27"/>
      <c r="S75" s="27"/>
      <c r="T75" s="27"/>
      <c r="U75" s="27">
        <v>7</v>
      </c>
      <c r="V75" s="27"/>
      <c r="W75" s="27"/>
      <c r="X75" s="27"/>
      <c r="Y75" s="27">
        <v>8</v>
      </c>
      <c r="Z75" s="27"/>
      <c r="AA75" s="27"/>
      <c r="AB75" s="27"/>
      <c r="AC75" s="27"/>
      <c r="AD75" s="27"/>
      <c r="AE75" s="27"/>
      <c r="AF75" s="27"/>
    </row>
    <row r="76" spans="1:32" x14ac:dyDescent="0.2">
      <c r="A76" s="25" t="s">
        <v>89</v>
      </c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</sheetData>
  <mergeCells count="503">
    <mergeCell ref="A27:AF27"/>
    <mergeCell ref="A65:G65"/>
    <mergeCell ref="H65:J65"/>
    <mergeCell ref="K65:M65"/>
    <mergeCell ref="N65:P65"/>
    <mergeCell ref="Q65:S65"/>
    <mergeCell ref="T65:V65"/>
    <mergeCell ref="W65:Y65"/>
    <mergeCell ref="W67:Y67"/>
    <mergeCell ref="A68:G68"/>
    <mergeCell ref="H68:J68"/>
    <mergeCell ref="K68:M68"/>
    <mergeCell ref="N68:P68"/>
    <mergeCell ref="Q68:S68"/>
    <mergeCell ref="T68:V68"/>
    <mergeCell ref="W68:Y68"/>
    <mergeCell ref="A67:G67"/>
    <mergeCell ref="H67:J67"/>
    <mergeCell ref="K67:M67"/>
    <mergeCell ref="A63:G63"/>
    <mergeCell ref="H63:J63"/>
    <mergeCell ref="K63:M63"/>
    <mergeCell ref="N63:P63"/>
    <mergeCell ref="Q63:S63"/>
    <mergeCell ref="T63:V63"/>
    <mergeCell ref="W63:Y63"/>
    <mergeCell ref="A64:G64"/>
    <mergeCell ref="H64:J64"/>
    <mergeCell ref="K64:M64"/>
    <mergeCell ref="N64:P64"/>
    <mergeCell ref="Q64:S64"/>
    <mergeCell ref="T64:V64"/>
    <mergeCell ref="W64:Y64"/>
    <mergeCell ref="A61:G61"/>
    <mergeCell ref="H61:J61"/>
    <mergeCell ref="K61:M61"/>
    <mergeCell ref="N61:P61"/>
    <mergeCell ref="Q61:S61"/>
    <mergeCell ref="T61:V61"/>
    <mergeCell ref="W61:Y61"/>
    <mergeCell ref="A62:G62"/>
    <mergeCell ref="H62:J62"/>
    <mergeCell ref="K62:M62"/>
    <mergeCell ref="N62:P62"/>
    <mergeCell ref="Q62:S62"/>
    <mergeCell ref="T62:V62"/>
    <mergeCell ref="W62:Y62"/>
    <mergeCell ref="A59:G59"/>
    <mergeCell ref="H59:J59"/>
    <mergeCell ref="K59:M59"/>
    <mergeCell ref="N59:P59"/>
    <mergeCell ref="Q59:S59"/>
    <mergeCell ref="T59:V59"/>
    <mergeCell ref="W59:Y59"/>
    <mergeCell ref="A60:G60"/>
    <mergeCell ref="H60:J60"/>
    <mergeCell ref="K60:M60"/>
    <mergeCell ref="N60:P60"/>
    <mergeCell ref="Q60:S60"/>
    <mergeCell ref="T60:V60"/>
    <mergeCell ref="W60:Y60"/>
    <mergeCell ref="N57:P57"/>
    <mergeCell ref="Q57:S57"/>
    <mergeCell ref="T57:V57"/>
    <mergeCell ref="W57:Y57"/>
    <mergeCell ref="A58:G58"/>
    <mergeCell ref="H58:J58"/>
    <mergeCell ref="K58:M58"/>
    <mergeCell ref="N58:P58"/>
    <mergeCell ref="Q58:S58"/>
    <mergeCell ref="T58:V58"/>
    <mergeCell ref="W58:Y58"/>
    <mergeCell ref="X39:Y39"/>
    <mergeCell ref="Z39:AA39"/>
    <mergeCell ref="AB39:AC39"/>
    <mergeCell ref="AD39:AF39"/>
    <mergeCell ref="B38:E38"/>
    <mergeCell ref="G38:H38"/>
    <mergeCell ref="I38:J38"/>
    <mergeCell ref="K38:L38"/>
    <mergeCell ref="M38:O38"/>
    <mergeCell ref="P38:Q38"/>
    <mergeCell ref="R38:S38"/>
    <mergeCell ref="B39:E39"/>
    <mergeCell ref="G39:H39"/>
    <mergeCell ref="I39:J39"/>
    <mergeCell ref="K39:L39"/>
    <mergeCell ref="M39:O39"/>
    <mergeCell ref="P39:Q39"/>
    <mergeCell ref="R39:S39"/>
    <mergeCell ref="T39:U39"/>
    <mergeCell ref="V39:W39"/>
    <mergeCell ref="X36:Y36"/>
    <mergeCell ref="Z36:AA36"/>
    <mergeCell ref="AB36:AC36"/>
    <mergeCell ref="AD36:AF36"/>
    <mergeCell ref="T38:U38"/>
    <mergeCell ref="V38:W38"/>
    <mergeCell ref="P35:Q35"/>
    <mergeCell ref="R35:S35"/>
    <mergeCell ref="T35:U35"/>
    <mergeCell ref="V35:W35"/>
    <mergeCell ref="X35:Y35"/>
    <mergeCell ref="Z35:AA35"/>
    <mergeCell ref="AB35:AC35"/>
    <mergeCell ref="X37:Y37"/>
    <mergeCell ref="Z37:AA37"/>
    <mergeCell ref="AB37:AC37"/>
    <mergeCell ref="X38:Y38"/>
    <mergeCell ref="Z38:AA38"/>
    <mergeCell ref="AB38:AC38"/>
    <mergeCell ref="AD38:AF38"/>
    <mergeCell ref="B36:E36"/>
    <mergeCell ref="G36:H36"/>
    <mergeCell ref="I36:J36"/>
    <mergeCell ref="K36:L36"/>
    <mergeCell ref="M36:O36"/>
    <mergeCell ref="P36:Q36"/>
    <mergeCell ref="R36:S36"/>
    <mergeCell ref="T36:U36"/>
    <mergeCell ref="V36:W36"/>
    <mergeCell ref="X34:Y34"/>
    <mergeCell ref="Z34:AA34"/>
    <mergeCell ref="AB34:AC34"/>
    <mergeCell ref="AD34:AF34"/>
    <mergeCell ref="B35:E35"/>
    <mergeCell ref="G35:H35"/>
    <mergeCell ref="I35:J35"/>
    <mergeCell ref="K35:L35"/>
    <mergeCell ref="M35:O35"/>
    <mergeCell ref="B34:E34"/>
    <mergeCell ref="G34:H34"/>
    <mergeCell ref="I34:J34"/>
    <mergeCell ref="K34:L34"/>
    <mergeCell ref="M34:O34"/>
    <mergeCell ref="P34:Q34"/>
    <mergeCell ref="R34:S34"/>
    <mergeCell ref="T34:U34"/>
    <mergeCell ref="V34:W34"/>
    <mergeCell ref="AD35:AF35"/>
    <mergeCell ref="B31:E31"/>
    <mergeCell ref="AD37:AF37"/>
    <mergeCell ref="B33:E33"/>
    <mergeCell ref="G33:H33"/>
    <mergeCell ref="I33:J33"/>
    <mergeCell ref="K33:L33"/>
    <mergeCell ref="M33:O33"/>
    <mergeCell ref="P33:Q33"/>
    <mergeCell ref="R33:S33"/>
    <mergeCell ref="T33:U33"/>
    <mergeCell ref="V33:W33"/>
    <mergeCell ref="X33:Y33"/>
    <mergeCell ref="Z33:AA33"/>
    <mergeCell ref="AB33:AC33"/>
    <mergeCell ref="AD33:AF33"/>
    <mergeCell ref="B37:E37"/>
    <mergeCell ref="G37:H37"/>
    <mergeCell ref="I37:J37"/>
    <mergeCell ref="K37:L37"/>
    <mergeCell ref="M37:O37"/>
    <mergeCell ref="P37:Q37"/>
    <mergeCell ref="R37:S37"/>
    <mergeCell ref="T37:U37"/>
    <mergeCell ref="V37:W37"/>
    <mergeCell ref="AB32:AC32"/>
    <mergeCell ref="AD32:AF32"/>
    <mergeCell ref="K31:L31"/>
    <mergeCell ref="M31:O31"/>
    <mergeCell ref="P31:Q31"/>
    <mergeCell ref="R31:S31"/>
    <mergeCell ref="T31:U31"/>
    <mergeCell ref="V31:W31"/>
    <mergeCell ref="X31:Y31"/>
    <mergeCell ref="Z31:AA31"/>
    <mergeCell ref="AB31:AC31"/>
    <mergeCell ref="A76:AF76"/>
    <mergeCell ref="A1:AF1"/>
    <mergeCell ref="A2:AF2"/>
    <mergeCell ref="A4:AF4"/>
    <mergeCell ref="B6:C6"/>
    <mergeCell ref="D6:F6"/>
    <mergeCell ref="G6:H6"/>
    <mergeCell ref="I6:J6"/>
    <mergeCell ref="K6:M6"/>
    <mergeCell ref="N6:O6"/>
    <mergeCell ref="P6:Q6"/>
    <mergeCell ref="B7:C7"/>
    <mergeCell ref="D7:F7"/>
    <mergeCell ref="G7:H7"/>
    <mergeCell ref="I7:J7"/>
    <mergeCell ref="K7:M7"/>
    <mergeCell ref="N7:O7"/>
    <mergeCell ref="P7:Q7"/>
    <mergeCell ref="R6:S6"/>
    <mergeCell ref="T6:V6"/>
    <mergeCell ref="R7:S7"/>
    <mergeCell ref="T7:V7"/>
    <mergeCell ref="W7:X7"/>
    <mergeCell ref="AD31:AF31"/>
    <mergeCell ref="AD7:AF7"/>
    <mergeCell ref="AH6:AI6"/>
    <mergeCell ref="AJ6:AK6"/>
    <mergeCell ref="AL6:AM6"/>
    <mergeCell ref="W6:X6"/>
    <mergeCell ref="Y6:Z6"/>
    <mergeCell ref="AA6:AC6"/>
    <mergeCell ref="AD6:AF6"/>
    <mergeCell ref="A21:AF21"/>
    <mergeCell ref="A8:AF8"/>
    <mergeCell ref="D9:F9"/>
    <mergeCell ref="G9:H9"/>
    <mergeCell ref="I9:J9"/>
    <mergeCell ref="K9:M9"/>
    <mergeCell ref="N9:O9"/>
    <mergeCell ref="P9:Q9"/>
    <mergeCell ref="R9:S9"/>
    <mergeCell ref="Y7:Z7"/>
    <mergeCell ref="AA7:AC7"/>
    <mergeCell ref="T14:U14"/>
    <mergeCell ref="V14:W14"/>
    <mergeCell ref="X14:Y14"/>
    <mergeCell ref="Z14:AA14"/>
    <mergeCell ref="AB14:AC14"/>
    <mergeCell ref="AD14:AF14"/>
    <mergeCell ref="A13:A14"/>
    <mergeCell ref="B13:E14"/>
    <mergeCell ref="F13:G14"/>
    <mergeCell ref="H13:AF13"/>
    <mergeCell ref="H14:I14"/>
    <mergeCell ref="J14:K14"/>
    <mergeCell ref="L14:M14"/>
    <mergeCell ref="N14:O14"/>
    <mergeCell ref="P14:Q14"/>
    <mergeCell ref="R14:S14"/>
    <mergeCell ref="T9:V9"/>
    <mergeCell ref="W9:X9"/>
    <mergeCell ref="Y9:Z9"/>
    <mergeCell ref="AA9:AC9"/>
    <mergeCell ref="AD9:AF9"/>
    <mergeCell ref="A11:AF11"/>
    <mergeCell ref="B9:C9"/>
    <mergeCell ref="AB15:AC15"/>
    <mergeCell ref="AD15:AF15"/>
    <mergeCell ref="B16:AF16"/>
    <mergeCell ref="A17:A19"/>
    <mergeCell ref="B17:AF17"/>
    <mergeCell ref="B18:E18"/>
    <mergeCell ref="F18:G19"/>
    <mergeCell ref="H18:I18"/>
    <mergeCell ref="J18:K18"/>
    <mergeCell ref="L18:M18"/>
    <mergeCell ref="P15:Q15"/>
    <mergeCell ref="R15:S15"/>
    <mergeCell ref="T15:U15"/>
    <mergeCell ref="V15:W15"/>
    <mergeCell ref="X15:Y15"/>
    <mergeCell ref="Z15:AA15"/>
    <mergeCell ref="B15:E15"/>
    <mergeCell ref="F15:G15"/>
    <mergeCell ref="H15:I15"/>
    <mergeCell ref="J15:K15"/>
    <mergeCell ref="L15:M15"/>
    <mergeCell ref="N15:O15"/>
    <mergeCell ref="B19:E19"/>
    <mergeCell ref="H19:I19"/>
    <mergeCell ref="J19:K19"/>
    <mergeCell ref="L19:M19"/>
    <mergeCell ref="N19:O19"/>
    <mergeCell ref="P19:Q19"/>
    <mergeCell ref="R19:S19"/>
    <mergeCell ref="N18:O18"/>
    <mergeCell ref="P18:Q18"/>
    <mergeCell ref="R18:S18"/>
    <mergeCell ref="T19:U19"/>
    <mergeCell ref="V19:W19"/>
    <mergeCell ref="X19:Y19"/>
    <mergeCell ref="Z19:AA19"/>
    <mergeCell ref="AB19:AC19"/>
    <mergeCell ref="AD19:AF19"/>
    <mergeCell ref="Z18:AA18"/>
    <mergeCell ref="AB18:AC18"/>
    <mergeCell ref="AD18:AF18"/>
    <mergeCell ref="T18:U18"/>
    <mergeCell ref="V18:W18"/>
    <mergeCell ref="X18:Y18"/>
    <mergeCell ref="A23:AF23"/>
    <mergeCell ref="B25:E25"/>
    <mergeCell ref="G25:H25"/>
    <mergeCell ref="I25:J25"/>
    <mergeCell ref="K25:L25"/>
    <mergeCell ref="M25:O25"/>
    <mergeCell ref="P25:Q25"/>
    <mergeCell ref="R25:S25"/>
    <mergeCell ref="T25:U25"/>
    <mergeCell ref="V25:W25"/>
    <mergeCell ref="X25:Y25"/>
    <mergeCell ref="Z25:AA25"/>
    <mergeCell ref="AB25:AC25"/>
    <mergeCell ref="AD25:AF25"/>
    <mergeCell ref="B26:E26"/>
    <mergeCell ref="G26:H26"/>
    <mergeCell ref="I26:J26"/>
    <mergeCell ref="K26:L26"/>
    <mergeCell ref="M26:O26"/>
    <mergeCell ref="P26:Q26"/>
    <mergeCell ref="AD26:AF26"/>
    <mergeCell ref="B28:E28"/>
    <mergeCell ref="G28:H28"/>
    <mergeCell ref="I28:J28"/>
    <mergeCell ref="K28:L28"/>
    <mergeCell ref="M28:O28"/>
    <mergeCell ref="P28:Q28"/>
    <mergeCell ref="R28:S28"/>
    <mergeCell ref="T28:U28"/>
    <mergeCell ref="R26:S26"/>
    <mergeCell ref="T26:U26"/>
    <mergeCell ref="V26:W26"/>
    <mergeCell ref="X26:Y26"/>
    <mergeCell ref="Z26:AA26"/>
    <mergeCell ref="AB26:AC26"/>
    <mergeCell ref="V28:W28"/>
    <mergeCell ref="X28:Y28"/>
    <mergeCell ref="P29:Q29"/>
    <mergeCell ref="R29:S29"/>
    <mergeCell ref="T29:U29"/>
    <mergeCell ref="Z28:AA28"/>
    <mergeCell ref="AB28:AC28"/>
    <mergeCell ref="AD28:AF28"/>
    <mergeCell ref="B29:E29"/>
    <mergeCell ref="G29:H29"/>
    <mergeCell ref="I29:J29"/>
    <mergeCell ref="K29:L29"/>
    <mergeCell ref="M29:O29"/>
    <mergeCell ref="AB29:AC29"/>
    <mergeCell ref="AD29:AF29"/>
    <mergeCell ref="V29:W29"/>
    <mergeCell ref="X29:Y29"/>
    <mergeCell ref="Z29:AA29"/>
    <mergeCell ref="V30:W30"/>
    <mergeCell ref="X30:Y30"/>
    <mergeCell ref="AB30:AC30"/>
    <mergeCell ref="AD30:AF30"/>
    <mergeCell ref="B30:E30"/>
    <mergeCell ref="G30:H30"/>
    <mergeCell ref="I30:J30"/>
    <mergeCell ref="K30:L30"/>
    <mergeCell ref="M30:O30"/>
    <mergeCell ref="T30:U30"/>
    <mergeCell ref="P30:Q30"/>
    <mergeCell ref="R30:S30"/>
    <mergeCell ref="Z30:AA30"/>
    <mergeCell ref="G31:H31"/>
    <mergeCell ref="I31:J31"/>
    <mergeCell ref="A41:AF41"/>
    <mergeCell ref="A43:G44"/>
    <mergeCell ref="H43:P43"/>
    <mergeCell ref="Q43:V43"/>
    <mergeCell ref="W43:Y44"/>
    <mergeCell ref="Z43:AF44"/>
    <mergeCell ref="H44:J44"/>
    <mergeCell ref="K44:M44"/>
    <mergeCell ref="N44:P44"/>
    <mergeCell ref="Q44:S44"/>
    <mergeCell ref="T44:V44"/>
    <mergeCell ref="B32:E32"/>
    <mergeCell ref="G32:H32"/>
    <mergeCell ref="I32:J32"/>
    <mergeCell ref="K32:L32"/>
    <mergeCell ref="M32:O32"/>
    <mergeCell ref="P32:Q32"/>
    <mergeCell ref="R32:S32"/>
    <mergeCell ref="T32:U32"/>
    <mergeCell ref="V32:W32"/>
    <mergeCell ref="X32:Y32"/>
    <mergeCell ref="Z32:AA32"/>
    <mergeCell ref="A45:G45"/>
    <mergeCell ref="H45:J45"/>
    <mergeCell ref="K45:M45"/>
    <mergeCell ref="N45:P45"/>
    <mergeCell ref="Q45:S45"/>
    <mergeCell ref="T45:V45"/>
    <mergeCell ref="W45:Y45"/>
    <mergeCell ref="Z45:AF45"/>
    <mergeCell ref="A46:G46"/>
    <mergeCell ref="H46:J46"/>
    <mergeCell ref="K46:M46"/>
    <mergeCell ref="N46:P46"/>
    <mergeCell ref="Q46:S46"/>
    <mergeCell ref="T46:V46"/>
    <mergeCell ref="W46:Y46"/>
    <mergeCell ref="Z46:AF70"/>
    <mergeCell ref="W47:Y47"/>
    <mergeCell ref="A48:G48"/>
    <mergeCell ref="H48:J48"/>
    <mergeCell ref="K48:M48"/>
    <mergeCell ref="N48:P48"/>
    <mergeCell ref="Q48:S48"/>
    <mergeCell ref="T48:V48"/>
    <mergeCell ref="W48:Y48"/>
    <mergeCell ref="A47:G47"/>
    <mergeCell ref="H47:J47"/>
    <mergeCell ref="K47:M47"/>
    <mergeCell ref="N47:P47"/>
    <mergeCell ref="Q47:S47"/>
    <mergeCell ref="T47:V47"/>
    <mergeCell ref="W49:Y49"/>
    <mergeCell ref="A50:G50"/>
    <mergeCell ref="H50:J50"/>
    <mergeCell ref="K50:M50"/>
    <mergeCell ref="N50:P50"/>
    <mergeCell ref="Q50:S50"/>
    <mergeCell ref="T50:V50"/>
    <mergeCell ref="W50:Y50"/>
    <mergeCell ref="A49:G49"/>
    <mergeCell ref="H49:J49"/>
    <mergeCell ref="K49:M49"/>
    <mergeCell ref="N49:P49"/>
    <mergeCell ref="Q49:S49"/>
    <mergeCell ref="T49:V49"/>
    <mergeCell ref="W51:Y51"/>
    <mergeCell ref="A52:G52"/>
    <mergeCell ref="H52:J52"/>
    <mergeCell ref="K52:M52"/>
    <mergeCell ref="N52:P52"/>
    <mergeCell ref="Q52:S52"/>
    <mergeCell ref="T52:V52"/>
    <mergeCell ref="W52:Y52"/>
    <mergeCell ref="A51:G51"/>
    <mergeCell ref="H51:J51"/>
    <mergeCell ref="K51:M51"/>
    <mergeCell ref="N51:P51"/>
    <mergeCell ref="Q51:S51"/>
    <mergeCell ref="T51:V51"/>
    <mergeCell ref="W53:Y53"/>
    <mergeCell ref="A54:G54"/>
    <mergeCell ref="H54:J54"/>
    <mergeCell ref="K54:M54"/>
    <mergeCell ref="N54:P54"/>
    <mergeCell ref="Q54:S54"/>
    <mergeCell ref="T54:V54"/>
    <mergeCell ref="W54:Y54"/>
    <mergeCell ref="A53:G53"/>
    <mergeCell ref="H53:J53"/>
    <mergeCell ref="K53:M53"/>
    <mergeCell ref="N53:P53"/>
    <mergeCell ref="Q53:S53"/>
    <mergeCell ref="T53:V53"/>
    <mergeCell ref="W55:Y55"/>
    <mergeCell ref="A66:G66"/>
    <mergeCell ref="H66:J66"/>
    <mergeCell ref="K66:M66"/>
    <mergeCell ref="N66:P66"/>
    <mergeCell ref="Q66:S66"/>
    <mergeCell ref="T66:V66"/>
    <mergeCell ref="W66:Y66"/>
    <mergeCell ref="A55:G55"/>
    <mergeCell ref="H55:J55"/>
    <mergeCell ref="K55:M55"/>
    <mergeCell ref="N55:P55"/>
    <mergeCell ref="Q55:S55"/>
    <mergeCell ref="T55:V55"/>
    <mergeCell ref="A56:G56"/>
    <mergeCell ref="H56:J56"/>
    <mergeCell ref="K56:M56"/>
    <mergeCell ref="N56:P56"/>
    <mergeCell ref="Q56:S56"/>
    <mergeCell ref="T56:V56"/>
    <mergeCell ref="W56:Y56"/>
    <mergeCell ref="A57:G57"/>
    <mergeCell ref="H57:J57"/>
    <mergeCell ref="K57:M57"/>
    <mergeCell ref="N67:P67"/>
    <mergeCell ref="Q67:S67"/>
    <mergeCell ref="T67:V67"/>
    <mergeCell ref="A70:G70"/>
    <mergeCell ref="H70:J70"/>
    <mergeCell ref="K70:M70"/>
    <mergeCell ref="N70:P70"/>
    <mergeCell ref="Q70:S70"/>
    <mergeCell ref="T70:V70"/>
    <mergeCell ref="H69:J69"/>
    <mergeCell ref="K69:M69"/>
    <mergeCell ref="N69:P69"/>
    <mergeCell ref="Q69:S69"/>
    <mergeCell ref="T69:V69"/>
    <mergeCell ref="W70:Y70"/>
    <mergeCell ref="A69:G69"/>
    <mergeCell ref="Y75:AF75"/>
    <mergeCell ref="B75:E75"/>
    <mergeCell ref="F75:H75"/>
    <mergeCell ref="I75:L75"/>
    <mergeCell ref="M75:P75"/>
    <mergeCell ref="Q75:T75"/>
    <mergeCell ref="U75:X75"/>
    <mergeCell ref="A72:AF72"/>
    <mergeCell ref="B74:E74"/>
    <mergeCell ref="F74:H74"/>
    <mergeCell ref="I74:L74"/>
    <mergeCell ref="M74:P74"/>
    <mergeCell ref="Q74:T74"/>
    <mergeCell ref="U74:X74"/>
    <mergeCell ref="Y74:AF74"/>
    <mergeCell ref="W69:Y69"/>
  </mergeCells>
  <pageMargins left="0.7" right="0.7" top="0.75" bottom="0.75" header="0.3" footer="0.3"/>
  <pageSetup paperSize="9" scale="70" fitToHeight="0" orientation="landscape" verticalDpi="0" r:id="rId1"/>
  <rowBreaks count="2" manualBreakCount="2">
    <brk id="22" max="31" man="1"/>
    <brk id="40" max="3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view="pageBreakPreview" zoomScale="98" zoomScaleNormal="100" zoomScaleSheetLayoutView="98" workbookViewId="0">
      <selection activeCell="I9" sqref="I9:J9"/>
    </sheetView>
  </sheetViews>
  <sheetFormatPr defaultRowHeight="12.75" x14ac:dyDescent="0.2"/>
  <cols>
    <col min="1" max="1" width="5.5703125" style="1" customWidth="1"/>
    <col min="2" max="2" width="9.140625" style="1"/>
    <col min="3" max="3" width="2.85546875" style="1" customWidth="1"/>
    <col min="4" max="4" width="4" style="1" customWidth="1"/>
    <col min="5" max="5" width="4.28515625" style="1" customWidth="1"/>
    <col min="6" max="6" width="8.5703125" style="1" customWidth="1"/>
    <col min="7" max="7" width="5.5703125" style="1" customWidth="1"/>
    <col min="8" max="12" width="6" style="1" customWidth="1"/>
    <col min="13" max="13" width="1" style="1" customWidth="1"/>
    <col min="14" max="21" width="6" style="1" customWidth="1"/>
    <col min="22" max="22" width="3.7109375" style="1" customWidth="1"/>
    <col min="23" max="26" width="6" style="1" customWidth="1"/>
    <col min="27" max="27" width="6.7109375" style="1" customWidth="1"/>
    <col min="28" max="28" width="6" style="1" customWidth="1"/>
    <col min="29" max="29" width="3.42578125" style="1" customWidth="1"/>
    <col min="30" max="31" width="5" style="1" customWidth="1"/>
    <col min="32" max="32" width="4.5703125" style="1" customWidth="1"/>
    <col min="33" max="16384" width="9.140625" style="1"/>
  </cols>
  <sheetData>
    <row r="1" spans="1:39" ht="51" customHeight="1" x14ac:dyDescent="0.25">
      <c r="A1" s="62" t="s">
        <v>212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pans="1:39" ht="16.5" x14ac:dyDescent="0.25">
      <c r="A2" s="26" t="s">
        <v>43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</row>
    <row r="4" spans="1:39" ht="16.5" x14ac:dyDescent="0.25">
      <c r="A4" s="26" t="s">
        <v>61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</row>
    <row r="6" spans="1:39" ht="76.5" customHeight="1" x14ac:dyDescent="0.2">
      <c r="A6" s="2" t="s">
        <v>62</v>
      </c>
      <c r="B6" s="27" t="s">
        <v>6</v>
      </c>
      <c r="C6" s="27"/>
      <c r="D6" s="27" t="s">
        <v>7</v>
      </c>
      <c r="E6" s="27"/>
      <c r="F6" s="27"/>
      <c r="G6" s="27" t="s">
        <v>8</v>
      </c>
      <c r="H6" s="27"/>
      <c r="I6" s="27" t="s">
        <v>9</v>
      </c>
      <c r="J6" s="27"/>
      <c r="K6" s="28" t="s">
        <v>10</v>
      </c>
      <c r="L6" s="29"/>
      <c r="M6" s="30"/>
      <c r="N6" s="28" t="s">
        <v>11</v>
      </c>
      <c r="O6" s="30"/>
      <c r="P6" s="28" t="s">
        <v>12</v>
      </c>
      <c r="Q6" s="30"/>
      <c r="R6" s="28" t="s">
        <v>13</v>
      </c>
      <c r="S6" s="30"/>
      <c r="T6" s="28" t="s">
        <v>14</v>
      </c>
      <c r="U6" s="29"/>
      <c r="V6" s="30"/>
      <c r="W6" s="28" t="s">
        <v>15</v>
      </c>
      <c r="X6" s="30"/>
      <c r="Y6" s="28" t="s">
        <v>17</v>
      </c>
      <c r="Z6" s="30"/>
      <c r="AA6" s="28" t="s">
        <v>16</v>
      </c>
      <c r="AB6" s="29"/>
      <c r="AC6" s="30"/>
      <c r="AD6" s="28" t="s">
        <v>18</v>
      </c>
      <c r="AE6" s="29"/>
      <c r="AF6" s="30"/>
      <c r="AH6" s="56"/>
      <c r="AI6" s="56"/>
      <c r="AJ6" s="56"/>
      <c r="AK6" s="56"/>
      <c r="AL6" s="56"/>
      <c r="AM6" s="56"/>
    </row>
    <row r="7" spans="1:39" ht="15" customHeight="1" x14ac:dyDescent="0.2">
      <c r="A7" s="3">
        <v>1</v>
      </c>
      <c r="B7" s="57">
        <v>2</v>
      </c>
      <c r="C7" s="58"/>
      <c r="D7" s="57">
        <v>3</v>
      </c>
      <c r="E7" s="59"/>
      <c r="F7" s="58"/>
      <c r="G7" s="60">
        <v>4</v>
      </c>
      <c r="H7" s="60"/>
      <c r="I7" s="60">
        <v>5</v>
      </c>
      <c r="J7" s="60"/>
      <c r="K7" s="60">
        <v>6</v>
      </c>
      <c r="L7" s="60"/>
      <c r="M7" s="60"/>
      <c r="N7" s="60">
        <v>7</v>
      </c>
      <c r="O7" s="60"/>
      <c r="P7" s="60">
        <v>8</v>
      </c>
      <c r="Q7" s="60"/>
      <c r="R7" s="60">
        <v>9</v>
      </c>
      <c r="S7" s="60"/>
      <c r="T7" s="60">
        <v>10</v>
      </c>
      <c r="U7" s="60"/>
      <c r="V7" s="60"/>
      <c r="W7" s="60">
        <v>11</v>
      </c>
      <c r="X7" s="60"/>
      <c r="Y7" s="60">
        <v>12</v>
      </c>
      <c r="Z7" s="60"/>
      <c r="AA7" s="60">
        <v>13</v>
      </c>
      <c r="AB7" s="60"/>
      <c r="AC7" s="60"/>
      <c r="AD7" s="60">
        <v>14</v>
      </c>
      <c r="AE7" s="60"/>
      <c r="AF7" s="60"/>
    </row>
    <row r="8" spans="1:39" ht="15" customHeight="1" x14ac:dyDescent="0.2">
      <c r="A8" s="3" t="s">
        <v>19</v>
      </c>
      <c r="B8" s="57" t="s">
        <v>213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8"/>
    </row>
    <row r="9" spans="1:39" ht="63" customHeight="1" x14ac:dyDescent="0.2">
      <c r="A9" s="6" t="s">
        <v>63</v>
      </c>
      <c r="B9" s="28"/>
      <c r="C9" s="30"/>
      <c r="D9" s="63" t="s">
        <v>214</v>
      </c>
      <c r="E9" s="64"/>
      <c r="F9" s="65"/>
      <c r="G9" s="28" t="s">
        <v>41</v>
      </c>
      <c r="H9" s="30"/>
      <c r="I9" s="28" t="s">
        <v>284</v>
      </c>
      <c r="J9" s="30"/>
      <c r="K9" s="27" t="s">
        <v>144</v>
      </c>
      <c r="L9" s="27"/>
      <c r="M9" s="27"/>
      <c r="N9" s="28"/>
      <c r="O9" s="30"/>
      <c r="P9" s="28">
        <v>355</v>
      </c>
      <c r="Q9" s="30"/>
      <c r="R9" s="28"/>
      <c r="S9" s="30"/>
      <c r="T9" s="28"/>
      <c r="U9" s="29"/>
      <c r="V9" s="30"/>
      <c r="W9" s="28">
        <v>355</v>
      </c>
      <c r="X9" s="30"/>
      <c r="Y9" s="28"/>
      <c r="Z9" s="30"/>
      <c r="AA9" s="28"/>
      <c r="AB9" s="29"/>
      <c r="AC9" s="30"/>
      <c r="AD9" s="28"/>
      <c r="AE9" s="29"/>
      <c r="AF9" s="30"/>
    </row>
    <row r="11" spans="1:39" ht="16.5" x14ac:dyDescent="0.25">
      <c r="A11" s="26" t="s">
        <v>88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</row>
    <row r="12" spans="1:39" x14ac:dyDescent="0.2">
      <c r="A12" s="4"/>
    </row>
    <row r="13" spans="1:39" ht="15" customHeight="1" x14ac:dyDescent="0.2">
      <c r="A13" s="39" t="s">
        <v>20</v>
      </c>
      <c r="B13" s="39" t="s">
        <v>7</v>
      </c>
      <c r="C13" s="39"/>
      <c r="D13" s="39"/>
      <c r="E13" s="39"/>
      <c r="F13" s="39" t="s">
        <v>8</v>
      </c>
      <c r="G13" s="39"/>
      <c r="H13" s="39" t="s">
        <v>22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</row>
    <row r="14" spans="1:39" ht="24" customHeight="1" x14ac:dyDescent="0.2">
      <c r="A14" s="39"/>
      <c r="B14" s="39"/>
      <c r="C14" s="39"/>
      <c r="D14" s="39"/>
      <c r="E14" s="39"/>
      <c r="F14" s="39"/>
      <c r="G14" s="39"/>
      <c r="H14" s="39" t="s">
        <v>23</v>
      </c>
      <c r="I14" s="39"/>
      <c r="J14" s="39" t="s">
        <v>24</v>
      </c>
      <c r="K14" s="39"/>
      <c r="L14" s="39" t="s">
        <v>25</v>
      </c>
      <c r="M14" s="39"/>
      <c r="N14" s="39" t="s">
        <v>26</v>
      </c>
      <c r="O14" s="39"/>
      <c r="P14" s="39" t="s">
        <v>27</v>
      </c>
      <c r="Q14" s="39"/>
      <c r="R14" s="39" t="s">
        <v>28</v>
      </c>
      <c r="S14" s="39"/>
      <c r="T14" s="39" t="s">
        <v>29</v>
      </c>
      <c r="U14" s="39"/>
      <c r="V14" s="39" t="s">
        <v>30</v>
      </c>
      <c r="W14" s="39"/>
      <c r="X14" s="39" t="s">
        <v>31</v>
      </c>
      <c r="Y14" s="39"/>
      <c r="Z14" s="39" t="s">
        <v>32</v>
      </c>
      <c r="AA14" s="39"/>
      <c r="AB14" s="39" t="s">
        <v>33</v>
      </c>
      <c r="AC14" s="39"/>
      <c r="AD14" s="39" t="s">
        <v>44</v>
      </c>
      <c r="AE14" s="39"/>
      <c r="AF14" s="39"/>
    </row>
    <row r="15" spans="1:39" ht="15" customHeight="1" x14ac:dyDescent="0.2">
      <c r="A15" s="5">
        <v>1</v>
      </c>
      <c r="B15" s="39">
        <v>2</v>
      </c>
      <c r="C15" s="39"/>
      <c r="D15" s="39"/>
      <c r="E15" s="39"/>
      <c r="F15" s="39">
        <v>3</v>
      </c>
      <c r="G15" s="39"/>
      <c r="H15" s="39">
        <v>4</v>
      </c>
      <c r="I15" s="39"/>
      <c r="J15" s="39">
        <v>5</v>
      </c>
      <c r="K15" s="39"/>
      <c r="L15" s="39">
        <v>6</v>
      </c>
      <c r="M15" s="39"/>
      <c r="N15" s="39">
        <v>7</v>
      </c>
      <c r="O15" s="39"/>
      <c r="P15" s="39">
        <v>8</v>
      </c>
      <c r="Q15" s="39"/>
      <c r="R15" s="39">
        <v>9</v>
      </c>
      <c r="S15" s="39"/>
      <c r="T15" s="39">
        <v>10</v>
      </c>
      <c r="U15" s="39"/>
      <c r="V15" s="39">
        <v>11</v>
      </c>
      <c r="W15" s="39"/>
      <c r="X15" s="39">
        <v>12</v>
      </c>
      <c r="Y15" s="39"/>
      <c r="Z15" s="39">
        <v>13</v>
      </c>
      <c r="AA15" s="39"/>
      <c r="AB15" s="39">
        <v>14</v>
      </c>
      <c r="AC15" s="39"/>
      <c r="AD15" s="39">
        <v>15</v>
      </c>
      <c r="AE15" s="39"/>
      <c r="AF15" s="39"/>
    </row>
    <row r="16" spans="1:39" x14ac:dyDescent="0.2">
      <c r="A16" s="3" t="s">
        <v>19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</row>
    <row r="17" spans="1:32" x14ac:dyDescent="0.2">
      <c r="A17" s="60" t="s">
        <v>63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</row>
    <row r="18" spans="1:32" x14ac:dyDescent="0.2">
      <c r="A18" s="60"/>
      <c r="B18" s="89" t="s">
        <v>34</v>
      </c>
      <c r="C18" s="89"/>
      <c r="D18" s="89"/>
      <c r="E18" s="89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</row>
    <row r="19" spans="1:32" x14ac:dyDescent="0.2">
      <c r="A19" s="60"/>
      <c r="B19" s="89" t="s">
        <v>35</v>
      </c>
      <c r="C19" s="89"/>
      <c r="D19" s="89"/>
      <c r="E19" s="89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</row>
    <row r="20" spans="1:32" x14ac:dyDescent="0.2">
      <c r="A20" s="7"/>
      <c r="B20" s="8"/>
      <c r="C20" s="8"/>
      <c r="D20" s="8"/>
      <c r="E20" s="8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 x14ac:dyDescent="0.2">
      <c r="A21" s="70" t="s">
        <v>84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</row>
    <row r="22" spans="1:32" x14ac:dyDescent="0.2">
      <c r="A22" s="7"/>
      <c r="B22" s="8"/>
      <c r="C22" s="8"/>
      <c r="D22" s="8"/>
      <c r="E22" s="8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2" ht="16.5" x14ac:dyDescent="0.2">
      <c r="A23" s="87" t="s">
        <v>64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</row>
    <row r="24" spans="1:32" x14ac:dyDescent="0.2">
      <c r="A24" s="7"/>
      <c r="B24" s="8"/>
      <c r="C24" s="8"/>
      <c r="D24" s="8"/>
      <c r="E24" s="8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32" ht="78.75" customHeight="1" x14ac:dyDescent="0.2">
      <c r="A25" s="2" t="s">
        <v>62</v>
      </c>
      <c r="B25" s="27" t="s">
        <v>65</v>
      </c>
      <c r="C25" s="27"/>
      <c r="D25" s="27"/>
      <c r="E25" s="27"/>
      <c r="F25" s="2" t="s">
        <v>66</v>
      </c>
      <c r="G25" s="27" t="s">
        <v>67</v>
      </c>
      <c r="H25" s="27"/>
      <c r="I25" s="27" t="s">
        <v>68</v>
      </c>
      <c r="J25" s="27"/>
      <c r="K25" s="27" t="s">
        <v>11</v>
      </c>
      <c r="L25" s="27"/>
      <c r="M25" s="27" t="s">
        <v>12</v>
      </c>
      <c r="N25" s="27"/>
      <c r="O25" s="27"/>
      <c r="P25" s="27" t="s">
        <v>13</v>
      </c>
      <c r="Q25" s="27"/>
      <c r="R25" s="27" t="s">
        <v>15</v>
      </c>
      <c r="S25" s="27"/>
      <c r="T25" s="27" t="s">
        <v>69</v>
      </c>
      <c r="U25" s="27"/>
      <c r="V25" s="27" t="s">
        <v>70</v>
      </c>
      <c r="W25" s="27"/>
      <c r="X25" s="27" t="s">
        <v>71</v>
      </c>
      <c r="Y25" s="27"/>
      <c r="Z25" s="27" t="s">
        <v>72</v>
      </c>
      <c r="AA25" s="27"/>
      <c r="AB25" s="27" t="s">
        <v>14</v>
      </c>
      <c r="AC25" s="27"/>
      <c r="AD25" s="27" t="s">
        <v>18</v>
      </c>
      <c r="AE25" s="27"/>
      <c r="AF25" s="27"/>
    </row>
    <row r="26" spans="1:32" x14ac:dyDescent="0.2">
      <c r="A26" s="2">
        <v>1</v>
      </c>
      <c r="B26" s="27">
        <v>2</v>
      </c>
      <c r="C26" s="27"/>
      <c r="D26" s="27"/>
      <c r="E26" s="27"/>
      <c r="F26" s="2">
        <v>3</v>
      </c>
      <c r="G26" s="27">
        <v>4</v>
      </c>
      <c r="H26" s="27"/>
      <c r="I26" s="27">
        <v>5</v>
      </c>
      <c r="J26" s="27"/>
      <c r="K26" s="27">
        <v>6</v>
      </c>
      <c r="L26" s="27"/>
      <c r="M26" s="27">
        <v>7</v>
      </c>
      <c r="N26" s="27"/>
      <c r="O26" s="27"/>
      <c r="P26" s="27">
        <v>8</v>
      </c>
      <c r="Q26" s="27"/>
      <c r="R26" s="27">
        <v>9</v>
      </c>
      <c r="S26" s="27"/>
      <c r="T26" s="27">
        <v>10</v>
      </c>
      <c r="U26" s="27"/>
      <c r="V26" s="27">
        <v>11</v>
      </c>
      <c r="W26" s="27"/>
      <c r="X26" s="27">
        <v>12</v>
      </c>
      <c r="Y26" s="27"/>
      <c r="Z26" s="27">
        <v>13</v>
      </c>
      <c r="AA26" s="27"/>
      <c r="AB26" s="27">
        <v>14</v>
      </c>
      <c r="AC26" s="27"/>
      <c r="AD26" s="27">
        <v>15</v>
      </c>
      <c r="AE26" s="27"/>
      <c r="AF26" s="27"/>
    </row>
    <row r="27" spans="1:32" ht="12.75" customHeight="1" x14ac:dyDescent="0.2">
      <c r="A27" s="2" t="s">
        <v>19</v>
      </c>
      <c r="B27" s="57" t="s">
        <v>213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8"/>
    </row>
    <row r="28" spans="1:32" ht="198" customHeight="1" x14ac:dyDescent="0.2">
      <c r="A28" s="2" t="s">
        <v>63</v>
      </c>
      <c r="B28" s="23" t="s">
        <v>215</v>
      </c>
      <c r="C28" s="23"/>
      <c r="D28" s="23"/>
      <c r="E28" s="23"/>
      <c r="F28" s="2" t="s">
        <v>40</v>
      </c>
      <c r="G28" s="27"/>
      <c r="H28" s="27"/>
      <c r="I28" s="27">
        <v>100</v>
      </c>
      <c r="J28" s="27"/>
      <c r="K28" s="27"/>
      <c r="L28" s="27"/>
      <c r="M28" s="27">
        <v>100</v>
      </c>
      <c r="N28" s="27"/>
      <c r="O28" s="27"/>
      <c r="P28" s="27"/>
      <c r="Q28" s="27"/>
      <c r="R28" s="27">
        <v>100</v>
      </c>
      <c r="S28" s="27"/>
      <c r="T28" s="106" t="s">
        <v>146</v>
      </c>
      <c r="U28" s="106"/>
      <c r="V28" s="106" t="s">
        <v>146</v>
      </c>
      <c r="W28" s="106"/>
      <c r="X28" s="27"/>
      <c r="Y28" s="27"/>
      <c r="Z28" s="86" t="s">
        <v>216</v>
      </c>
      <c r="AA28" s="86"/>
      <c r="AB28" s="27"/>
      <c r="AC28" s="27"/>
      <c r="AD28" s="27"/>
      <c r="AE28" s="27"/>
      <c r="AF28" s="27"/>
    </row>
    <row r="29" spans="1:32" ht="243.75" customHeight="1" x14ac:dyDescent="0.2">
      <c r="A29" s="2" t="s">
        <v>73</v>
      </c>
      <c r="B29" s="20" t="s">
        <v>217</v>
      </c>
      <c r="C29" s="20"/>
      <c r="D29" s="20"/>
      <c r="E29" s="20"/>
      <c r="F29" s="2"/>
      <c r="G29" s="27" t="s">
        <v>146</v>
      </c>
      <c r="H29" s="27"/>
      <c r="I29" s="27" t="s">
        <v>146</v>
      </c>
      <c r="J29" s="27"/>
      <c r="K29" s="27" t="s">
        <v>146</v>
      </c>
      <c r="L29" s="27"/>
      <c r="M29" s="27" t="s">
        <v>146</v>
      </c>
      <c r="N29" s="27"/>
      <c r="O29" s="27"/>
      <c r="P29" s="27" t="s">
        <v>146</v>
      </c>
      <c r="Q29" s="27"/>
      <c r="R29" s="27" t="s">
        <v>146</v>
      </c>
      <c r="S29" s="27"/>
      <c r="T29" s="85">
        <v>46023</v>
      </c>
      <c r="U29" s="27"/>
      <c r="V29" s="27" t="s">
        <v>218</v>
      </c>
      <c r="W29" s="27"/>
      <c r="X29" s="85"/>
      <c r="Y29" s="27"/>
      <c r="Z29" s="86" t="s">
        <v>219</v>
      </c>
      <c r="AA29" s="86"/>
      <c r="AB29" s="27" t="s">
        <v>100</v>
      </c>
      <c r="AC29" s="27"/>
      <c r="AD29" s="27" t="s">
        <v>220</v>
      </c>
      <c r="AE29" s="27"/>
      <c r="AF29" s="27"/>
    </row>
    <row r="30" spans="1:32" ht="128.25" customHeight="1" x14ac:dyDescent="0.2">
      <c r="A30" s="13" t="s">
        <v>152</v>
      </c>
      <c r="B30" s="20" t="s">
        <v>221</v>
      </c>
      <c r="C30" s="20"/>
      <c r="D30" s="20"/>
      <c r="E30" s="20"/>
      <c r="F30" s="13"/>
      <c r="G30" s="27" t="s">
        <v>146</v>
      </c>
      <c r="H30" s="27"/>
      <c r="I30" s="27" t="s">
        <v>146</v>
      </c>
      <c r="J30" s="27"/>
      <c r="K30" s="27" t="s">
        <v>146</v>
      </c>
      <c r="L30" s="27"/>
      <c r="M30" s="27" t="s">
        <v>146</v>
      </c>
      <c r="N30" s="27"/>
      <c r="O30" s="27"/>
      <c r="P30" s="27" t="s">
        <v>146</v>
      </c>
      <c r="Q30" s="27"/>
      <c r="R30" s="27" t="s">
        <v>146</v>
      </c>
      <c r="S30" s="27"/>
      <c r="T30" s="85">
        <v>46381</v>
      </c>
      <c r="U30" s="27"/>
      <c r="V30" s="85">
        <v>46056</v>
      </c>
      <c r="W30" s="27"/>
      <c r="X30" s="85"/>
      <c r="Y30" s="27"/>
      <c r="Z30" s="86" t="s">
        <v>216</v>
      </c>
      <c r="AA30" s="86"/>
      <c r="AB30" s="27" t="s">
        <v>222</v>
      </c>
      <c r="AC30" s="27"/>
      <c r="AD30" s="27"/>
      <c r="AE30" s="27"/>
      <c r="AF30" s="27"/>
    </row>
    <row r="32" spans="1:32" ht="16.5" x14ac:dyDescent="0.25">
      <c r="A32" s="26" t="s">
        <v>80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4" spans="1:32" x14ac:dyDescent="0.2">
      <c r="A34" s="50" t="s">
        <v>81</v>
      </c>
      <c r="B34" s="51"/>
      <c r="C34" s="51"/>
      <c r="D34" s="51"/>
      <c r="E34" s="51"/>
      <c r="F34" s="51"/>
      <c r="G34" s="52"/>
      <c r="H34" s="28" t="s">
        <v>37</v>
      </c>
      <c r="I34" s="29"/>
      <c r="J34" s="29"/>
      <c r="K34" s="29"/>
      <c r="L34" s="29"/>
      <c r="M34" s="29"/>
      <c r="N34" s="29"/>
      <c r="O34" s="29"/>
      <c r="P34" s="30"/>
      <c r="Q34" s="28" t="s">
        <v>38</v>
      </c>
      <c r="R34" s="29"/>
      <c r="S34" s="29"/>
      <c r="T34" s="29"/>
      <c r="U34" s="29"/>
      <c r="V34" s="30"/>
      <c r="W34" s="50" t="s">
        <v>156</v>
      </c>
      <c r="X34" s="51"/>
      <c r="Y34" s="52"/>
      <c r="Z34" s="50" t="s">
        <v>18</v>
      </c>
      <c r="AA34" s="51"/>
      <c r="AB34" s="51"/>
      <c r="AC34" s="51"/>
      <c r="AD34" s="51"/>
      <c r="AE34" s="51"/>
      <c r="AF34" s="52"/>
    </row>
    <row r="35" spans="1:32" ht="39" customHeight="1" x14ac:dyDescent="0.2">
      <c r="A35" s="53"/>
      <c r="B35" s="54"/>
      <c r="C35" s="54"/>
      <c r="D35" s="54"/>
      <c r="E35" s="54"/>
      <c r="F35" s="54"/>
      <c r="G35" s="55"/>
      <c r="H35" s="28" t="s">
        <v>45</v>
      </c>
      <c r="I35" s="29"/>
      <c r="J35" s="30"/>
      <c r="K35" s="28" t="s">
        <v>46</v>
      </c>
      <c r="L35" s="29"/>
      <c r="M35" s="30"/>
      <c r="N35" s="28" t="s">
        <v>47</v>
      </c>
      <c r="O35" s="29"/>
      <c r="P35" s="30"/>
      <c r="Q35" s="28" t="s">
        <v>48</v>
      </c>
      <c r="R35" s="29"/>
      <c r="S35" s="30"/>
      <c r="T35" s="28" t="s">
        <v>49</v>
      </c>
      <c r="U35" s="29"/>
      <c r="V35" s="30"/>
      <c r="W35" s="53"/>
      <c r="X35" s="54"/>
      <c r="Y35" s="55"/>
      <c r="Z35" s="53"/>
      <c r="AA35" s="54"/>
      <c r="AB35" s="54"/>
      <c r="AC35" s="54"/>
      <c r="AD35" s="54"/>
      <c r="AE35" s="54"/>
      <c r="AF35" s="55"/>
    </row>
    <row r="36" spans="1:32" x14ac:dyDescent="0.2">
      <c r="A36" s="36">
        <v>1</v>
      </c>
      <c r="B36" s="37"/>
      <c r="C36" s="37"/>
      <c r="D36" s="37"/>
      <c r="E36" s="37"/>
      <c r="F36" s="37"/>
      <c r="G36" s="38"/>
      <c r="H36" s="36">
        <v>2</v>
      </c>
      <c r="I36" s="37"/>
      <c r="J36" s="38"/>
      <c r="K36" s="36">
        <v>3</v>
      </c>
      <c r="L36" s="37"/>
      <c r="M36" s="38"/>
      <c r="N36" s="36">
        <v>4</v>
      </c>
      <c r="O36" s="37"/>
      <c r="P36" s="38"/>
      <c r="Q36" s="36">
        <v>5</v>
      </c>
      <c r="R36" s="37"/>
      <c r="S36" s="38"/>
      <c r="T36" s="36">
        <v>6</v>
      </c>
      <c r="U36" s="37"/>
      <c r="V36" s="38"/>
      <c r="W36" s="36">
        <v>7</v>
      </c>
      <c r="X36" s="37"/>
      <c r="Y36" s="38"/>
      <c r="Z36" s="36">
        <v>8</v>
      </c>
      <c r="AA36" s="37"/>
      <c r="AB36" s="37"/>
      <c r="AC36" s="37"/>
      <c r="AD36" s="37"/>
      <c r="AE36" s="37"/>
      <c r="AF36" s="38"/>
    </row>
    <row r="37" spans="1:32" ht="69" customHeight="1" x14ac:dyDescent="0.2">
      <c r="A37" s="105" t="s">
        <v>223</v>
      </c>
      <c r="B37" s="105"/>
      <c r="C37" s="105"/>
      <c r="D37" s="105"/>
      <c r="E37" s="105"/>
      <c r="F37" s="105"/>
      <c r="G37" s="105"/>
      <c r="H37" s="21">
        <f>H38+H39+H40+H41</f>
        <v>2499.1999999999998</v>
      </c>
      <c r="I37" s="21"/>
      <c r="J37" s="21"/>
      <c r="K37" s="21">
        <f t="shared" ref="K37" si="0">K38+K39+K40+K41</f>
        <v>2499.1999999999998</v>
      </c>
      <c r="L37" s="21"/>
      <c r="M37" s="21"/>
      <c r="N37" s="21">
        <f t="shared" ref="N37" si="1">N38+N39+N40+N41</f>
        <v>2499.1999999999998</v>
      </c>
      <c r="O37" s="21"/>
      <c r="P37" s="21"/>
      <c r="Q37" s="21">
        <f t="shared" ref="Q37" si="2">Q38+Q39+Q40+Q41</f>
        <v>2499.1999999999998</v>
      </c>
      <c r="R37" s="21"/>
      <c r="S37" s="21"/>
      <c r="T37" s="21">
        <f t="shared" ref="T37" si="3">T38+T39+T40+T41</f>
        <v>0</v>
      </c>
      <c r="U37" s="21"/>
      <c r="V37" s="21"/>
      <c r="W37" s="22" t="s">
        <v>125</v>
      </c>
      <c r="X37" s="22"/>
      <c r="Y37" s="22"/>
      <c r="Z37" s="71"/>
      <c r="AA37" s="72"/>
      <c r="AB37" s="72"/>
      <c r="AC37" s="72"/>
      <c r="AD37" s="72"/>
      <c r="AE37" s="72"/>
      <c r="AF37" s="73"/>
    </row>
    <row r="38" spans="1:32" x14ac:dyDescent="0.2">
      <c r="A38" s="104" t="s">
        <v>50</v>
      </c>
      <c r="B38" s="104"/>
      <c r="C38" s="104"/>
      <c r="D38" s="104"/>
      <c r="E38" s="104"/>
      <c r="F38" s="104"/>
      <c r="G38" s="104"/>
      <c r="H38" s="21">
        <f>H43</f>
        <v>0</v>
      </c>
      <c r="I38" s="21"/>
      <c r="J38" s="21"/>
      <c r="K38" s="21">
        <f t="shared" ref="K38" si="4">K43</f>
        <v>0</v>
      </c>
      <c r="L38" s="21"/>
      <c r="M38" s="21"/>
      <c r="N38" s="21">
        <f t="shared" ref="N38" si="5">N43</f>
        <v>0</v>
      </c>
      <c r="O38" s="21"/>
      <c r="P38" s="21"/>
      <c r="Q38" s="21">
        <f t="shared" ref="Q38" si="6">Q43</f>
        <v>0</v>
      </c>
      <c r="R38" s="21"/>
      <c r="S38" s="21"/>
      <c r="T38" s="21">
        <f t="shared" ref="T38" si="7">T43</f>
        <v>0</v>
      </c>
      <c r="U38" s="21"/>
      <c r="V38" s="21"/>
      <c r="W38" s="22" t="s">
        <v>128</v>
      </c>
      <c r="X38" s="22"/>
      <c r="Y38" s="22"/>
      <c r="Z38" s="74"/>
      <c r="AA38" s="75"/>
      <c r="AB38" s="75"/>
      <c r="AC38" s="75"/>
      <c r="AD38" s="75"/>
      <c r="AE38" s="75"/>
      <c r="AF38" s="76"/>
    </row>
    <row r="39" spans="1:32" x14ac:dyDescent="0.2">
      <c r="A39" s="20" t="s">
        <v>51</v>
      </c>
      <c r="B39" s="20"/>
      <c r="C39" s="20"/>
      <c r="D39" s="20"/>
      <c r="E39" s="20"/>
      <c r="F39" s="20"/>
      <c r="G39" s="20"/>
      <c r="H39" s="21">
        <f>H44</f>
        <v>0</v>
      </c>
      <c r="I39" s="21"/>
      <c r="J39" s="21"/>
      <c r="K39" s="21">
        <f t="shared" ref="K39" si="8">K44</f>
        <v>0</v>
      </c>
      <c r="L39" s="21"/>
      <c r="M39" s="21"/>
      <c r="N39" s="21">
        <f t="shared" ref="N39" si="9">N44</f>
        <v>0</v>
      </c>
      <c r="O39" s="21"/>
      <c r="P39" s="21"/>
      <c r="Q39" s="21">
        <f t="shared" ref="Q39" si="10">Q44</f>
        <v>0</v>
      </c>
      <c r="R39" s="21"/>
      <c r="S39" s="21"/>
      <c r="T39" s="21">
        <f t="shared" ref="T39" si="11">T44</f>
        <v>0</v>
      </c>
      <c r="U39" s="21"/>
      <c r="V39" s="21"/>
      <c r="W39" s="22" t="s">
        <v>128</v>
      </c>
      <c r="X39" s="22"/>
      <c r="Y39" s="22"/>
      <c r="Z39" s="74"/>
      <c r="AA39" s="75"/>
      <c r="AB39" s="75"/>
      <c r="AC39" s="75"/>
      <c r="AD39" s="75"/>
      <c r="AE39" s="75"/>
      <c r="AF39" s="76"/>
    </row>
    <row r="40" spans="1:32" x14ac:dyDescent="0.2">
      <c r="A40" s="20" t="s">
        <v>52</v>
      </c>
      <c r="B40" s="20"/>
      <c r="C40" s="20"/>
      <c r="D40" s="20"/>
      <c r="E40" s="20"/>
      <c r="F40" s="20"/>
      <c r="G40" s="20"/>
      <c r="H40" s="21">
        <f>H45</f>
        <v>2499.1999999999998</v>
      </c>
      <c r="I40" s="21"/>
      <c r="J40" s="21"/>
      <c r="K40" s="21">
        <f t="shared" ref="K40" si="12">K45</f>
        <v>2499.1999999999998</v>
      </c>
      <c r="L40" s="21"/>
      <c r="M40" s="21"/>
      <c r="N40" s="21">
        <f t="shared" ref="N40" si="13">N45</f>
        <v>2499.1999999999998</v>
      </c>
      <c r="O40" s="21"/>
      <c r="P40" s="21"/>
      <c r="Q40" s="21">
        <f t="shared" ref="Q40" si="14">Q45</f>
        <v>2499.1999999999998</v>
      </c>
      <c r="R40" s="21"/>
      <c r="S40" s="21"/>
      <c r="T40" s="21">
        <f t="shared" ref="T40" si="15">T45</f>
        <v>0</v>
      </c>
      <c r="U40" s="21"/>
      <c r="V40" s="21"/>
      <c r="W40" s="22" t="s">
        <v>125</v>
      </c>
      <c r="X40" s="22"/>
      <c r="Y40" s="22"/>
      <c r="Z40" s="74"/>
      <c r="AA40" s="75"/>
      <c r="AB40" s="75"/>
      <c r="AC40" s="75"/>
      <c r="AD40" s="75"/>
      <c r="AE40" s="75"/>
      <c r="AF40" s="76"/>
    </row>
    <row r="41" spans="1:32" x14ac:dyDescent="0.2">
      <c r="A41" s="20" t="s">
        <v>53</v>
      </c>
      <c r="B41" s="20"/>
      <c r="C41" s="20"/>
      <c r="D41" s="20"/>
      <c r="E41" s="20"/>
      <c r="F41" s="20"/>
      <c r="G41" s="20"/>
      <c r="H41" s="21">
        <f>H46</f>
        <v>0</v>
      </c>
      <c r="I41" s="21"/>
      <c r="J41" s="21"/>
      <c r="K41" s="21">
        <f t="shared" ref="K41" si="16">K46</f>
        <v>0</v>
      </c>
      <c r="L41" s="21"/>
      <c r="M41" s="21"/>
      <c r="N41" s="21">
        <f t="shared" ref="N41" si="17">N46</f>
        <v>0</v>
      </c>
      <c r="O41" s="21"/>
      <c r="P41" s="21"/>
      <c r="Q41" s="21">
        <f t="shared" ref="Q41" si="18">Q46</f>
        <v>0</v>
      </c>
      <c r="R41" s="21"/>
      <c r="S41" s="21"/>
      <c r="T41" s="21">
        <f t="shared" ref="T41" si="19">T46</f>
        <v>0</v>
      </c>
      <c r="U41" s="21"/>
      <c r="V41" s="21"/>
      <c r="W41" s="22" t="s">
        <v>128</v>
      </c>
      <c r="X41" s="22"/>
      <c r="Y41" s="22"/>
      <c r="Z41" s="74"/>
      <c r="AA41" s="75"/>
      <c r="AB41" s="75"/>
      <c r="AC41" s="75"/>
      <c r="AD41" s="75"/>
      <c r="AE41" s="75"/>
      <c r="AF41" s="76"/>
    </row>
    <row r="42" spans="1:32" ht="66.75" customHeight="1" x14ac:dyDescent="0.2">
      <c r="A42" s="20" t="s">
        <v>224</v>
      </c>
      <c r="B42" s="20"/>
      <c r="C42" s="20"/>
      <c r="D42" s="20"/>
      <c r="E42" s="20"/>
      <c r="F42" s="20"/>
      <c r="G42" s="20"/>
      <c r="H42" s="21">
        <f>H43+H44+H45+H46</f>
        <v>2499.1999999999998</v>
      </c>
      <c r="I42" s="21"/>
      <c r="J42" s="21"/>
      <c r="K42" s="21">
        <f t="shared" ref="K42" si="20">K43+K44+K45+K46</f>
        <v>2499.1999999999998</v>
      </c>
      <c r="L42" s="21"/>
      <c r="M42" s="21"/>
      <c r="N42" s="21">
        <f t="shared" ref="N42" si="21">N43+N44+N45+N46</f>
        <v>2499.1999999999998</v>
      </c>
      <c r="O42" s="21"/>
      <c r="P42" s="21"/>
      <c r="Q42" s="21">
        <f t="shared" ref="Q42" si="22">Q43+Q44+Q45+Q46</f>
        <v>2499.1999999999998</v>
      </c>
      <c r="R42" s="21"/>
      <c r="S42" s="21"/>
      <c r="T42" s="21">
        <f t="shared" ref="T42" si="23">T43+T44+T45+T46</f>
        <v>0</v>
      </c>
      <c r="U42" s="21"/>
      <c r="V42" s="21"/>
      <c r="W42" s="22" t="s">
        <v>125</v>
      </c>
      <c r="X42" s="22"/>
      <c r="Y42" s="22"/>
      <c r="Z42" s="74"/>
      <c r="AA42" s="75"/>
      <c r="AB42" s="75"/>
      <c r="AC42" s="75"/>
      <c r="AD42" s="75"/>
      <c r="AE42" s="75"/>
      <c r="AF42" s="76"/>
    </row>
    <row r="43" spans="1:32" x14ac:dyDescent="0.2">
      <c r="A43" s="20" t="s">
        <v>50</v>
      </c>
      <c r="B43" s="20"/>
      <c r="C43" s="20"/>
      <c r="D43" s="20"/>
      <c r="E43" s="20"/>
      <c r="F43" s="20"/>
      <c r="G43" s="20"/>
      <c r="H43" s="21">
        <v>0</v>
      </c>
      <c r="I43" s="21"/>
      <c r="J43" s="21"/>
      <c r="K43" s="21">
        <v>0</v>
      </c>
      <c r="L43" s="21"/>
      <c r="M43" s="21"/>
      <c r="N43" s="21">
        <v>0</v>
      </c>
      <c r="O43" s="21"/>
      <c r="P43" s="21"/>
      <c r="Q43" s="21">
        <v>0</v>
      </c>
      <c r="R43" s="21"/>
      <c r="S43" s="21"/>
      <c r="T43" s="21">
        <v>0</v>
      </c>
      <c r="U43" s="21"/>
      <c r="V43" s="21"/>
      <c r="W43" s="22" t="s">
        <v>128</v>
      </c>
      <c r="X43" s="22"/>
      <c r="Y43" s="22"/>
      <c r="Z43" s="74"/>
      <c r="AA43" s="75"/>
      <c r="AB43" s="75"/>
      <c r="AC43" s="75"/>
      <c r="AD43" s="75"/>
      <c r="AE43" s="75"/>
      <c r="AF43" s="76"/>
    </row>
    <row r="44" spans="1:32" x14ac:dyDescent="0.2">
      <c r="A44" s="20" t="s">
        <v>51</v>
      </c>
      <c r="B44" s="20"/>
      <c r="C44" s="20"/>
      <c r="D44" s="20"/>
      <c r="E44" s="20"/>
      <c r="F44" s="20"/>
      <c r="G44" s="20"/>
      <c r="H44" s="21">
        <v>0</v>
      </c>
      <c r="I44" s="21"/>
      <c r="J44" s="21"/>
      <c r="K44" s="21">
        <v>0</v>
      </c>
      <c r="L44" s="21"/>
      <c r="M44" s="21"/>
      <c r="N44" s="21">
        <v>0</v>
      </c>
      <c r="O44" s="21"/>
      <c r="P44" s="21"/>
      <c r="Q44" s="21">
        <v>0</v>
      </c>
      <c r="R44" s="21"/>
      <c r="S44" s="21"/>
      <c r="T44" s="21">
        <v>0</v>
      </c>
      <c r="U44" s="21"/>
      <c r="V44" s="21"/>
      <c r="W44" s="22" t="s">
        <v>128</v>
      </c>
      <c r="X44" s="22"/>
      <c r="Y44" s="22"/>
      <c r="Z44" s="74"/>
      <c r="AA44" s="75"/>
      <c r="AB44" s="75"/>
      <c r="AC44" s="75"/>
      <c r="AD44" s="75"/>
      <c r="AE44" s="75"/>
      <c r="AF44" s="76"/>
    </row>
    <row r="45" spans="1:32" x14ac:dyDescent="0.2">
      <c r="A45" s="20" t="s">
        <v>52</v>
      </c>
      <c r="B45" s="20"/>
      <c r="C45" s="20"/>
      <c r="D45" s="20"/>
      <c r="E45" s="20"/>
      <c r="F45" s="20"/>
      <c r="G45" s="20"/>
      <c r="H45" s="21">
        <v>2499.1999999999998</v>
      </c>
      <c r="I45" s="21"/>
      <c r="J45" s="21"/>
      <c r="K45" s="21">
        <v>2499.1999999999998</v>
      </c>
      <c r="L45" s="21"/>
      <c r="M45" s="21"/>
      <c r="N45" s="21">
        <v>2499.1999999999998</v>
      </c>
      <c r="O45" s="21"/>
      <c r="P45" s="21"/>
      <c r="Q45" s="21">
        <v>2499.1999999999998</v>
      </c>
      <c r="R45" s="21"/>
      <c r="S45" s="21"/>
      <c r="T45" s="21">
        <f t="shared" ref="T45" si="24">T46+T47+T48+T49</f>
        <v>0</v>
      </c>
      <c r="U45" s="21"/>
      <c r="V45" s="21"/>
      <c r="W45" s="22" t="s">
        <v>125</v>
      </c>
      <c r="X45" s="22"/>
      <c r="Y45" s="22"/>
      <c r="Z45" s="74"/>
      <c r="AA45" s="75"/>
      <c r="AB45" s="75"/>
      <c r="AC45" s="75"/>
      <c r="AD45" s="75"/>
      <c r="AE45" s="75"/>
      <c r="AF45" s="76"/>
    </row>
    <row r="46" spans="1:32" x14ac:dyDescent="0.2">
      <c r="A46" s="20" t="s">
        <v>53</v>
      </c>
      <c r="B46" s="20"/>
      <c r="C46" s="20"/>
      <c r="D46" s="20"/>
      <c r="E46" s="20"/>
      <c r="F46" s="20"/>
      <c r="G46" s="20"/>
      <c r="H46" s="21">
        <v>0</v>
      </c>
      <c r="I46" s="21"/>
      <c r="J46" s="21"/>
      <c r="K46" s="21">
        <v>0</v>
      </c>
      <c r="L46" s="21"/>
      <c r="M46" s="21"/>
      <c r="N46" s="21">
        <v>0</v>
      </c>
      <c r="O46" s="21"/>
      <c r="P46" s="21"/>
      <c r="Q46" s="21">
        <v>0</v>
      </c>
      <c r="R46" s="21"/>
      <c r="S46" s="21"/>
      <c r="T46" s="21">
        <v>0</v>
      </c>
      <c r="U46" s="21"/>
      <c r="V46" s="21"/>
      <c r="W46" s="22" t="s">
        <v>128</v>
      </c>
      <c r="X46" s="22"/>
      <c r="Y46" s="22"/>
      <c r="Z46" s="77"/>
      <c r="AA46" s="78"/>
      <c r="AB46" s="78"/>
      <c r="AC46" s="78"/>
      <c r="AD46" s="78"/>
      <c r="AE46" s="78"/>
      <c r="AF46" s="79"/>
    </row>
    <row r="48" spans="1:32" ht="16.5" x14ac:dyDescent="0.25">
      <c r="A48" s="26" t="s">
        <v>90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</row>
    <row r="50" spans="1:32" ht="54" customHeight="1" x14ac:dyDescent="0.2">
      <c r="A50" s="2" t="s">
        <v>20</v>
      </c>
      <c r="B50" s="27" t="s">
        <v>82</v>
      </c>
      <c r="C50" s="27"/>
      <c r="D50" s="27"/>
      <c r="E50" s="27"/>
      <c r="F50" s="27" t="s">
        <v>54</v>
      </c>
      <c r="G50" s="27"/>
      <c r="H50" s="27"/>
      <c r="I50" s="27" t="s">
        <v>55</v>
      </c>
      <c r="J50" s="27"/>
      <c r="K50" s="27"/>
      <c r="L50" s="27"/>
      <c r="M50" s="27" t="s">
        <v>56</v>
      </c>
      <c r="N50" s="27"/>
      <c r="O50" s="27"/>
      <c r="P50" s="27"/>
      <c r="Q50" s="27" t="s">
        <v>57</v>
      </c>
      <c r="R50" s="27"/>
      <c r="S50" s="27"/>
      <c r="T50" s="27"/>
      <c r="U50" s="27" t="s">
        <v>58</v>
      </c>
      <c r="V50" s="27"/>
      <c r="W50" s="27"/>
      <c r="X50" s="27"/>
      <c r="Y50" s="27" t="s">
        <v>59</v>
      </c>
      <c r="Z50" s="27"/>
      <c r="AA50" s="27"/>
      <c r="AB50" s="27"/>
      <c r="AC50" s="27"/>
      <c r="AD50" s="27"/>
      <c r="AE50" s="27"/>
      <c r="AF50" s="27"/>
    </row>
    <row r="51" spans="1:32" x14ac:dyDescent="0.2">
      <c r="A51" s="2">
        <v>1</v>
      </c>
      <c r="B51" s="27">
        <v>2</v>
      </c>
      <c r="C51" s="27"/>
      <c r="D51" s="27"/>
      <c r="E51" s="27"/>
      <c r="F51" s="27">
        <v>3</v>
      </c>
      <c r="G51" s="27"/>
      <c r="H51" s="27"/>
      <c r="I51" s="27">
        <v>4</v>
      </c>
      <c r="J51" s="27"/>
      <c r="K51" s="27"/>
      <c r="L51" s="27"/>
      <c r="M51" s="27">
        <v>5</v>
      </c>
      <c r="N51" s="27"/>
      <c r="O51" s="27"/>
      <c r="P51" s="27"/>
      <c r="Q51" s="27">
        <v>6</v>
      </c>
      <c r="R51" s="27"/>
      <c r="S51" s="27"/>
      <c r="T51" s="27"/>
      <c r="U51" s="27">
        <v>7</v>
      </c>
      <c r="V51" s="27"/>
      <c r="W51" s="27"/>
      <c r="X51" s="27"/>
      <c r="Y51" s="27">
        <v>8</v>
      </c>
      <c r="Z51" s="27"/>
      <c r="AA51" s="27"/>
      <c r="AB51" s="27"/>
      <c r="AC51" s="27"/>
      <c r="AD51" s="27"/>
      <c r="AE51" s="27"/>
      <c r="AF51" s="27"/>
    </row>
    <row r="52" spans="1:32" ht="15.75" customHeight="1" x14ac:dyDescent="0.2">
      <c r="A52" s="27" t="s">
        <v>89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</row>
  </sheetData>
  <mergeCells count="281">
    <mergeCell ref="A46:G46"/>
    <mergeCell ref="H46:J46"/>
    <mergeCell ref="K46:M46"/>
    <mergeCell ref="N46:P46"/>
    <mergeCell ref="Q46:S46"/>
    <mergeCell ref="T46:V46"/>
    <mergeCell ref="W46:Y46"/>
    <mergeCell ref="A44:G44"/>
    <mergeCell ref="H44:J44"/>
    <mergeCell ref="K44:M44"/>
    <mergeCell ref="N44:P44"/>
    <mergeCell ref="Q44:S44"/>
    <mergeCell ref="T44:V44"/>
    <mergeCell ref="W44:Y44"/>
    <mergeCell ref="A45:G45"/>
    <mergeCell ref="H45:J45"/>
    <mergeCell ref="K45:M45"/>
    <mergeCell ref="N45:P45"/>
    <mergeCell ref="Q45:S45"/>
    <mergeCell ref="T45:V45"/>
    <mergeCell ref="W45:Y45"/>
    <mergeCell ref="A42:G42"/>
    <mergeCell ref="H42:J42"/>
    <mergeCell ref="K42:M42"/>
    <mergeCell ref="N42:P42"/>
    <mergeCell ref="Q42:S42"/>
    <mergeCell ref="T42:V42"/>
    <mergeCell ref="W42:Y42"/>
    <mergeCell ref="A43:G43"/>
    <mergeCell ref="H43:J43"/>
    <mergeCell ref="K43:M43"/>
    <mergeCell ref="N43:P43"/>
    <mergeCell ref="Q43:S43"/>
    <mergeCell ref="T43:V43"/>
    <mergeCell ref="W43:Y43"/>
    <mergeCell ref="B8:AF8"/>
    <mergeCell ref="B30:E30"/>
    <mergeCell ref="G30:H30"/>
    <mergeCell ref="I30:J30"/>
    <mergeCell ref="K30:L30"/>
    <mergeCell ref="M30:O30"/>
    <mergeCell ref="P30:Q30"/>
    <mergeCell ref="R30:S30"/>
    <mergeCell ref="T30:U30"/>
    <mergeCell ref="V30:W30"/>
    <mergeCell ref="X30:Y30"/>
    <mergeCell ref="Z30:AA30"/>
    <mergeCell ref="AB30:AC30"/>
    <mergeCell ref="AD30:AF30"/>
    <mergeCell ref="T9:V9"/>
    <mergeCell ref="W9:X9"/>
    <mergeCell ref="Y9:Z9"/>
    <mergeCell ref="AA9:AC9"/>
    <mergeCell ref="AD9:AF9"/>
    <mergeCell ref="A11:AF11"/>
    <mergeCell ref="B9:C9"/>
    <mergeCell ref="D9:F9"/>
    <mergeCell ref="G9:H9"/>
    <mergeCell ref="I9:J9"/>
    <mergeCell ref="A52:AF52"/>
    <mergeCell ref="A21:AF21"/>
    <mergeCell ref="A1:AF1"/>
    <mergeCell ref="A2:AF2"/>
    <mergeCell ref="A4:AF4"/>
    <mergeCell ref="B6:C6"/>
    <mergeCell ref="D6:F6"/>
    <mergeCell ref="G6:H6"/>
    <mergeCell ref="I6:J6"/>
    <mergeCell ref="K6:M6"/>
    <mergeCell ref="N6:O6"/>
    <mergeCell ref="P6:Q6"/>
    <mergeCell ref="B7:C7"/>
    <mergeCell ref="D7:F7"/>
    <mergeCell ref="G7:H7"/>
    <mergeCell ref="I7:J7"/>
    <mergeCell ref="K7:M7"/>
    <mergeCell ref="N7:O7"/>
    <mergeCell ref="P7:Q7"/>
    <mergeCell ref="R6:S6"/>
    <mergeCell ref="T6:V6"/>
    <mergeCell ref="R7:S7"/>
    <mergeCell ref="T7:V7"/>
    <mergeCell ref="W7:X7"/>
    <mergeCell ref="Y7:Z7"/>
    <mergeCell ref="AA7:AC7"/>
    <mergeCell ref="AD7:AF7"/>
    <mergeCell ref="AH6:AI6"/>
    <mergeCell ref="AJ6:AK6"/>
    <mergeCell ref="AL6:AM6"/>
    <mergeCell ref="W6:X6"/>
    <mergeCell ref="Y6:Z6"/>
    <mergeCell ref="AA6:AC6"/>
    <mergeCell ref="AD6:AF6"/>
    <mergeCell ref="K9:M9"/>
    <mergeCell ref="N9:O9"/>
    <mergeCell ref="P9:Q9"/>
    <mergeCell ref="R9:S9"/>
    <mergeCell ref="T14:U14"/>
    <mergeCell ref="V14:W14"/>
    <mergeCell ref="X14:Y14"/>
    <mergeCell ref="Z14:AA14"/>
    <mergeCell ref="AB14:AC14"/>
    <mergeCell ref="AD14:AF14"/>
    <mergeCell ref="A13:A14"/>
    <mergeCell ref="B13:E14"/>
    <mergeCell ref="F13:G14"/>
    <mergeCell ref="H13:AF13"/>
    <mergeCell ref="H14:I14"/>
    <mergeCell ref="J14:K14"/>
    <mergeCell ref="L14:M14"/>
    <mergeCell ref="N14:O14"/>
    <mergeCell ref="P14:Q14"/>
    <mergeCell ref="R14:S14"/>
    <mergeCell ref="AB15:AC15"/>
    <mergeCell ref="AD15:AF15"/>
    <mergeCell ref="B16:AF16"/>
    <mergeCell ref="A17:A19"/>
    <mergeCell ref="B17:AF17"/>
    <mergeCell ref="B18:E18"/>
    <mergeCell ref="F18:G19"/>
    <mergeCell ref="H18:I18"/>
    <mergeCell ref="J18:K18"/>
    <mergeCell ref="L18:M18"/>
    <mergeCell ref="P15:Q15"/>
    <mergeCell ref="R15:S15"/>
    <mergeCell ref="T15:U15"/>
    <mergeCell ref="V15:W15"/>
    <mergeCell ref="X15:Y15"/>
    <mergeCell ref="Z15:AA15"/>
    <mergeCell ref="B15:E15"/>
    <mergeCell ref="F15:G15"/>
    <mergeCell ref="H15:I15"/>
    <mergeCell ref="J15:K15"/>
    <mergeCell ref="L15:M15"/>
    <mergeCell ref="N15:O15"/>
    <mergeCell ref="B19:E19"/>
    <mergeCell ref="H19:I19"/>
    <mergeCell ref="J19:K19"/>
    <mergeCell ref="L19:M19"/>
    <mergeCell ref="N19:O19"/>
    <mergeCell ref="P19:Q19"/>
    <mergeCell ref="R19:S19"/>
    <mergeCell ref="N18:O18"/>
    <mergeCell ref="P18:Q18"/>
    <mergeCell ref="R18:S18"/>
    <mergeCell ref="T19:U19"/>
    <mergeCell ref="V19:W19"/>
    <mergeCell ref="X19:Y19"/>
    <mergeCell ref="Z19:AA19"/>
    <mergeCell ref="AB19:AC19"/>
    <mergeCell ref="AD19:AF19"/>
    <mergeCell ref="Z18:AA18"/>
    <mergeCell ref="AB18:AC18"/>
    <mergeCell ref="AD18:AF18"/>
    <mergeCell ref="T18:U18"/>
    <mergeCell ref="V18:W18"/>
    <mergeCell ref="X18:Y18"/>
    <mergeCell ref="A23:AF23"/>
    <mergeCell ref="B25:E25"/>
    <mergeCell ref="G25:H25"/>
    <mergeCell ref="I25:J25"/>
    <mergeCell ref="K25:L25"/>
    <mergeCell ref="M25:O25"/>
    <mergeCell ref="P25:Q25"/>
    <mergeCell ref="R25:S25"/>
    <mergeCell ref="T25:U25"/>
    <mergeCell ref="V25:W25"/>
    <mergeCell ref="X25:Y25"/>
    <mergeCell ref="Z25:AA25"/>
    <mergeCell ref="AB25:AC25"/>
    <mergeCell ref="AD25:AF25"/>
    <mergeCell ref="B26:E26"/>
    <mergeCell ref="G26:H26"/>
    <mergeCell ref="I26:J26"/>
    <mergeCell ref="K26:L26"/>
    <mergeCell ref="M26:O26"/>
    <mergeCell ref="P26:Q26"/>
    <mergeCell ref="AD26:AF26"/>
    <mergeCell ref="B27:AF27"/>
    <mergeCell ref="B28:E28"/>
    <mergeCell ref="G28:H28"/>
    <mergeCell ref="I28:J28"/>
    <mergeCell ref="K28:L28"/>
    <mergeCell ref="M28:O28"/>
    <mergeCell ref="P28:Q28"/>
    <mergeCell ref="R28:S28"/>
    <mergeCell ref="T28:U28"/>
    <mergeCell ref="R26:S26"/>
    <mergeCell ref="T26:U26"/>
    <mergeCell ref="V26:W26"/>
    <mergeCell ref="X26:Y26"/>
    <mergeCell ref="Z26:AA26"/>
    <mergeCell ref="AB26:AC26"/>
    <mergeCell ref="V28:W28"/>
    <mergeCell ref="X28:Y28"/>
    <mergeCell ref="Z28:AA28"/>
    <mergeCell ref="AB28:AC28"/>
    <mergeCell ref="AD28:AF28"/>
    <mergeCell ref="B29:E29"/>
    <mergeCell ref="G29:H29"/>
    <mergeCell ref="I29:J29"/>
    <mergeCell ref="K29:L29"/>
    <mergeCell ref="M29:O29"/>
    <mergeCell ref="A32:AF32"/>
    <mergeCell ref="A34:G35"/>
    <mergeCell ref="H34:P34"/>
    <mergeCell ref="Q34:V34"/>
    <mergeCell ref="W34:Y35"/>
    <mergeCell ref="Z34:AF35"/>
    <mergeCell ref="H35:J35"/>
    <mergeCell ref="K35:M35"/>
    <mergeCell ref="AB29:AC29"/>
    <mergeCell ref="AD29:AF29"/>
    <mergeCell ref="P29:Q29"/>
    <mergeCell ref="R29:S29"/>
    <mergeCell ref="T29:U29"/>
    <mergeCell ref="V29:W29"/>
    <mergeCell ref="X29:Y29"/>
    <mergeCell ref="Z29:AA29"/>
    <mergeCell ref="N35:P35"/>
    <mergeCell ref="Q35:S35"/>
    <mergeCell ref="T35:V35"/>
    <mergeCell ref="A36:G36"/>
    <mergeCell ref="H36:J36"/>
    <mergeCell ref="K36:M36"/>
    <mergeCell ref="N36:P36"/>
    <mergeCell ref="Q36:S36"/>
    <mergeCell ref="T36:V36"/>
    <mergeCell ref="W36:Y36"/>
    <mergeCell ref="Z36:AF36"/>
    <mergeCell ref="A37:G37"/>
    <mergeCell ref="H37:J37"/>
    <mergeCell ref="K37:M37"/>
    <mergeCell ref="N37:P37"/>
    <mergeCell ref="Q37:S37"/>
    <mergeCell ref="T37:V37"/>
    <mergeCell ref="W37:Y37"/>
    <mergeCell ref="Z37:AF46"/>
    <mergeCell ref="W38:Y38"/>
    <mergeCell ref="A39:G39"/>
    <mergeCell ref="H39:J39"/>
    <mergeCell ref="K39:M39"/>
    <mergeCell ref="N39:P39"/>
    <mergeCell ref="Q39:S39"/>
    <mergeCell ref="T39:V39"/>
    <mergeCell ref="W39:Y39"/>
    <mergeCell ref="A38:G38"/>
    <mergeCell ref="H38:J38"/>
    <mergeCell ref="K38:M38"/>
    <mergeCell ref="N38:P38"/>
    <mergeCell ref="Q38:S38"/>
    <mergeCell ref="T38:V38"/>
    <mergeCell ref="W40:Y40"/>
    <mergeCell ref="A41:G41"/>
    <mergeCell ref="H41:J41"/>
    <mergeCell ref="K41:M41"/>
    <mergeCell ref="N41:P41"/>
    <mergeCell ref="Q41:S41"/>
    <mergeCell ref="T41:V41"/>
    <mergeCell ref="W41:Y41"/>
    <mergeCell ref="A40:G40"/>
    <mergeCell ref="H40:J40"/>
    <mergeCell ref="K40:M40"/>
    <mergeCell ref="N40:P40"/>
    <mergeCell ref="Q40:S40"/>
    <mergeCell ref="T40:V40"/>
    <mergeCell ref="Y51:AF51"/>
    <mergeCell ref="B51:E51"/>
    <mergeCell ref="F51:H51"/>
    <mergeCell ref="I51:L51"/>
    <mergeCell ref="M51:P51"/>
    <mergeCell ref="Q51:T51"/>
    <mergeCell ref="U51:X51"/>
    <mergeCell ref="A48:AF48"/>
    <mergeCell ref="B50:E50"/>
    <mergeCell ref="F50:H50"/>
    <mergeCell ref="I50:L50"/>
    <mergeCell ref="M50:P50"/>
    <mergeCell ref="Q50:T50"/>
    <mergeCell ref="U50:X50"/>
    <mergeCell ref="Y50:AF50"/>
  </mergeCells>
  <pageMargins left="0.7" right="0.7" top="0.75" bottom="0.75" header="0.3" footer="0.3"/>
  <pageSetup paperSize="9" scale="73" fitToHeight="0" orientation="landscape" verticalDpi="0" r:id="rId1"/>
  <rowBreaks count="1" manualBreakCount="1">
    <brk id="22" max="3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80"/>
  <sheetViews>
    <sheetView view="pageBreakPreview" topLeftCell="A40" zoomScale="91" zoomScaleNormal="100" zoomScaleSheetLayoutView="91" workbookViewId="0">
      <selection activeCell="I11" sqref="I11:J11"/>
    </sheetView>
  </sheetViews>
  <sheetFormatPr defaultRowHeight="12.75" x14ac:dyDescent="0.2"/>
  <cols>
    <col min="1" max="1" width="9.85546875" style="1" customWidth="1"/>
    <col min="2" max="2" width="9.140625" style="1"/>
    <col min="3" max="3" width="2.85546875" style="1" customWidth="1"/>
    <col min="4" max="4" width="4" style="1" customWidth="1"/>
    <col min="5" max="5" width="4.28515625" style="1" customWidth="1"/>
    <col min="6" max="6" width="8.5703125" style="1" customWidth="1"/>
    <col min="7" max="7" width="5.5703125" style="1" customWidth="1"/>
    <col min="8" max="12" width="6" style="1" customWidth="1"/>
    <col min="13" max="13" width="1" style="1" customWidth="1"/>
    <col min="14" max="21" width="6" style="1" customWidth="1"/>
    <col min="22" max="22" width="3.7109375" style="1" customWidth="1"/>
    <col min="23" max="23" width="7.7109375" style="1" customWidth="1"/>
    <col min="24" max="26" width="6" style="1" customWidth="1"/>
    <col min="27" max="27" width="6.7109375" style="1" customWidth="1"/>
    <col min="28" max="28" width="6" style="1" customWidth="1"/>
    <col min="29" max="29" width="3.42578125" style="1" customWidth="1"/>
    <col min="30" max="31" width="5" style="1" customWidth="1"/>
    <col min="32" max="32" width="4.5703125" style="1" customWidth="1"/>
    <col min="33" max="16384" width="9.140625" style="1"/>
  </cols>
  <sheetData>
    <row r="1" spans="1:39" ht="77.25" customHeight="1" x14ac:dyDescent="0.25">
      <c r="A1" s="62" t="s">
        <v>225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pans="1:39" ht="16.5" x14ac:dyDescent="0.25">
      <c r="A2" s="26" t="s">
        <v>43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</row>
    <row r="4" spans="1:39" ht="16.5" x14ac:dyDescent="0.25">
      <c r="A4" s="26" t="s">
        <v>61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</row>
    <row r="6" spans="1:39" ht="76.5" customHeight="1" x14ac:dyDescent="0.2">
      <c r="A6" s="13" t="s">
        <v>62</v>
      </c>
      <c r="B6" s="27" t="s">
        <v>6</v>
      </c>
      <c r="C6" s="27"/>
      <c r="D6" s="27" t="s">
        <v>7</v>
      </c>
      <c r="E6" s="27"/>
      <c r="F6" s="27"/>
      <c r="G6" s="27" t="s">
        <v>8</v>
      </c>
      <c r="H6" s="27"/>
      <c r="I6" s="27" t="s">
        <v>9</v>
      </c>
      <c r="J6" s="27"/>
      <c r="K6" s="28" t="s">
        <v>10</v>
      </c>
      <c r="L6" s="29"/>
      <c r="M6" s="30"/>
      <c r="N6" s="28" t="s">
        <v>11</v>
      </c>
      <c r="O6" s="30"/>
      <c r="P6" s="28" t="s">
        <v>12</v>
      </c>
      <c r="Q6" s="30"/>
      <c r="R6" s="28" t="s">
        <v>13</v>
      </c>
      <c r="S6" s="30"/>
      <c r="T6" s="28" t="s">
        <v>14</v>
      </c>
      <c r="U6" s="29"/>
      <c r="V6" s="30"/>
      <c r="W6" s="28" t="s">
        <v>15</v>
      </c>
      <c r="X6" s="30"/>
      <c r="Y6" s="28" t="s">
        <v>17</v>
      </c>
      <c r="Z6" s="30"/>
      <c r="AA6" s="28" t="s">
        <v>16</v>
      </c>
      <c r="AB6" s="29"/>
      <c r="AC6" s="30"/>
      <c r="AD6" s="28" t="s">
        <v>18</v>
      </c>
      <c r="AE6" s="29"/>
      <c r="AF6" s="30"/>
      <c r="AH6" s="56"/>
      <c r="AI6" s="56"/>
      <c r="AJ6" s="56"/>
      <c r="AK6" s="56"/>
      <c r="AL6" s="56"/>
      <c r="AM6" s="56"/>
    </row>
    <row r="7" spans="1:39" ht="15" customHeight="1" x14ac:dyDescent="0.2">
      <c r="A7" s="14">
        <v>1</v>
      </c>
      <c r="B7" s="57">
        <v>2</v>
      </c>
      <c r="C7" s="58"/>
      <c r="D7" s="57">
        <v>3</v>
      </c>
      <c r="E7" s="59"/>
      <c r="F7" s="58"/>
      <c r="G7" s="60">
        <v>4</v>
      </c>
      <c r="H7" s="60"/>
      <c r="I7" s="60">
        <v>5</v>
      </c>
      <c r="J7" s="60"/>
      <c r="K7" s="60">
        <v>6</v>
      </c>
      <c r="L7" s="60"/>
      <c r="M7" s="60"/>
      <c r="N7" s="60">
        <v>7</v>
      </c>
      <c r="O7" s="60"/>
      <c r="P7" s="60">
        <v>8</v>
      </c>
      <c r="Q7" s="60"/>
      <c r="R7" s="60">
        <v>9</v>
      </c>
      <c r="S7" s="60"/>
      <c r="T7" s="60">
        <v>10</v>
      </c>
      <c r="U7" s="60"/>
      <c r="V7" s="60"/>
      <c r="W7" s="60">
        <v>11</v>
      </c>
      <c r="X7" s="60"/>
      <c r="Y7" s="60">
        <v>12</v>
      </c>
      <c r="Z7" s="60"/>
      <c r="AA7" s="60">
        <v>13</v>
      </c>
      <c r="AB7" s="60"/>
      <c r="AC7" s="60"/>
      <c r="AD7" s="60">
        <v>14</v>
      </c>
      <c r="AE7" s="60"/>
      <c r="AF7" s="60"/>
    </row>
    <row r="8" spans="1:39" ht="22.5" customHeight="1" x14ac:dyDescent="0.2">
      <c r="A8" s="57" t="s">
        <v>227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8"/>
    </row>
    <row r="9" spans="1:39" ht="90.75" customHeight="1" x14ac:dyDescent="0.2">
      <c r="A9" s="6" t="s">
        <v>63</v>
      </c>
      <c r="B9" s="28"/>
      <c r="C9" s="30"/>
      <c r="D9" s="63" t="s">
        <v>226</v>
      </c>
      <c r="E9" s="64"/>
      <c r="F9" s="65"/>
      <c r="G9" s="28" t="s">
        <v>41</v>
      </c>
      <c r="H9" s="30"/>
      <c r="I9" s="28" t="s">
        <v>284</v>
      </c>
      <c r="J9" s="30"/>
      <c r="K9" s="27" t="s">
        <v>40</v>
      </c>
      <c r="L9" s="27"/>
      <c r="M9" s="27"/>
      <c r="N9" s="28"/>
      <c r="O9" s="30"/>
      <c r="P9" s="28">
        <v>19.47</v>
      </c>
      <c r="Q9" s="30"/>
      <c r="R9" s="28"/>
      <c r="S9" s="30"/>
      <c r="T9" s="28"/>
      <c r="U9" s="29"/>
      <c r="V9" s="30"/>
      <c r="W9" s="28">
        <v>100</v>
      </c>
      <c r="X9" s="30"/>
      <c r="Y9" s="28"/>
      <c r="Z9" s="30"/>
      <c r="AA9" s="28"/>
      <c r="AB9" s="29"/>
      <c r="AC9" s="30"/>
      <c r="AD9" s="28"/>
      <c r="AE9" s="29"/>
      <c r="AF9" s="30"/>
    </row>
    <row r="10" spans="1:39" ht="24" customHeight="1" x14ac:dyDescent="0.2">
      <c r="A10" s="57" t="s">
        <v>228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8"/>
    </row>
    <row r="11" spans="1:39" ht="149.25" customHeight="1" x14ac:dyDescent="0.2">
      <c r="A11" s="6" t="s">
        <v>230</v>
      </c>
      <c r="B11" s="28"/>
      <c r="C11" s="30"/>
      <c r="D11" s="63" t="s">
        <v>229</v>
      </c>
      <c r="E11" s="64"/>
      <c r="F11" s="65"/>
      <c r="G11" s="28" t="s">
        <v>41</v>
      </c>
      <c r="H11" s="30"/>
      <c r="I11" s="28" t="s">
        <v>284</v>
      </c>
      <c r="J11" s="30"/>
      <c r="K11" s="27" t="s">
        <v>40</v>
      </c>
      <c r="L11" s="27"/>
      <c r="M11" s="27"/>
      <c r="N11" s="28"/>
      <c r="O11" s="30"/>
      <c r="P11" s="28">
        <v>0</v>
      </c>
      <c r="Q11" s="30"/>
      <c r="R11" s="28"/>
      <c r="S11" s="30"/>
      <c r="T11" s="28"/>
      <c r="U11" s="29"/>
      <c r="V11" s="30"/>
      <c r="W11" s="28">
        <v>98</v>
      </c>
      <c r="X11" s="30"/>
      <c r="Y11" s="28"/>
      <c r="Z11" s="30"/>
      <c r="AA11" s="28"/>
      <c r="AB11" s="29"/>
      <c r="AC11" s="30"/>
      <c r="AD11" s="28" t="s">
        <v>231</v>
      </c>
      <c r="AE11" s="29"/>
      <c r="AF11" s="30"/>
    </row>
    <row r="13" spans="1:39" ht="12.75" customHeight="1" x14ac:dyDescent="0.25">
      <c r="A13" s="26" t="s">
        <v>88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</row>
    <row r="14" spans="1:39" x14ac:dyDescent="0.2">
      <c r="A14" s="4"/>
    </row>
    <row r="15" spans="1:39" ht="15" customHeight="1" x14ac:dyDescent="0.2">
      <c r="A15" s="39" t="s">
        <v>20</v>
      </c>
      <c r="B15" s="39" t="s">
        <v>7</v>
      </c>
      <c r="C15" s="39"/>
      <c r="D15" s="39"/>
      <c r="E15" s="39"/>
      <c r="F15" s="39" t="s">
        <v>8</v>
      </c>
      <c r="G15" s="39"/>
      <c r="H15" s="39" t="s">
        <v>22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spans="1:39" ht="24" customHeight="1" x14ac:dyDescent="0.2">
      <c r="A16" s="39"/>
      <c r="B16" s="39"/>
      <c r="C16" s="39"/>
      <c r="D16" s="39"/>
      <c r="E16" s="39"/>
      <c r="F16" s="39"/>
      <c r="G16" s="39"/>
      <c r="H16" s="39" t="s">
        <v>23</v>
      </c>
      <c r="I16" s="39"/>
      <c r="J16" s="39" t="s">
        <v>24</v>
      </c>
      <c r="K16" s="39"/>
      <c r="L16" s="39" t="s">
        <v>25</v>
      </c>
      <c r="M16" s="39"/>
      <c r="N16" s="39" t="s">
        <v>26</v>
      </c>
      <c r="O16" s="39"/>
      <c r="P16" s="39" t="s">
        <v>27</v>
      </c>
      <c r="Q16" s="39"/>
      <c r="R16" s="39" t="s">
        <v>28</v>
      </c>
      <c r="S16" s="39"/>
      <c r="T16" s="39" t="s">
        <v>29</v>
      </c>
      <c r="U16" s="39"/>
      <c r="V16" s="39" t="s">
        <v>30</v>
      </c>
      <c r="W16" s="39"/>
      <c r="X16" s="39" t="s">
        <v>31</v>
      </c>
      <c r="Y16" s="39"/>
      <c r="Z16" s="39" t="s">
        <v>32</v>
      </c>
      <c r="AA16" s="39"/>
      <c r="AB16" s="39" t="s">
        <v>33</v>
      </c>
      <c r="AC16" s="39"/>
      <c r="AD16" s="39" t="s">
        <v>44</v>
      </c>
      <c r="AE16" s="39"/>
      <c r="AF16" s="39"/>
    </row>
    <row r="17" spans="1:32" ht="15" customHeight="1" x14ac:dyDescent="0.2">
      <c r="A17" s="15">
        <v>1</v>
      </c>
      <c r="B17" s="39">
        <v>2</v>
      </c>
      <c r="C17" s="39"/>
      <c r="D17" s="39"/>
      <c r="E17" s="39"/>
      <c r="F17" s="39">
        <v>3</v>
      </c>
      <c r="G17" s="39"/>
      <c r="H17" s="39">
        <v>4</v>
      </c>
      <c r="I17" s="39"/>
      <c r="J17" s="39">
        <v>5</v>
      </c>
      <c r="K17" s="39"/>
      <c r="L17" s="39">
        <v>6</v>
      </c>
      <c r="M17" s="39"/>
      <c r="N17" s="39">
        <v>7</v>
      </c>
      <c r="O17" s="39"/>
      <c r="P17" s="39">
        <v>8</v>
      </c>
      <c r="Q17" s="39"/>
      <c r="R17" s="39">
        <v>9</v>
      </c>
      <c r="S17" s="39"/>
      <c r="T17" s="39">
        <v>10</v>
      </c>
      <c r="U17" s="39"/>
      <c r="V17" s="39">
        <v>11</v>
      </c>
      <c r="W17" s="39"/>
      <c r="X17" s="39">
        <v>12</v>
      </c>
      <c r="Y17" s="39"/>
      <c r="Z17" s="39">
        <v>13</v>
      </c>
      <c r="AA17" s="39"/>
      <c r="AB17" s="39">
        <v>14</v>
      </c>
      <c r="AC17" s="39"/>
      <c r="AD17" s="39">
        <v>15</v>
      </c>
      <c r="AE17" s="39"/>
      <c r="AF17" s="39"/>
    </row>
    <row r="18" spans="1:32" x14ac:dyDescent="0.2">
      <c r="A18" s="14" t="s">
        <v>19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</row>
    <row r="19" spans="1:32" x14ac:dyDescent="0.2">
      <c r="A19" s="60" t="s">
        <v>63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</row>
    <row r="20" spans="1:32" x14ac:dyDescent="0.2">
      <c r="A20" s="60"/>
      <c r="B20" s="89" t="s">
        <v>34</v>
      </c>
      <c r="C20" s="89"/>
      <c r="D20" s="89"/>
      <c r="E20" s="8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</row>
    <row r="21" spans="1:32" x14ac:dyDescent="0.2">
      <c r="A21" s="60"/>
      <c r="B21" s="89" t="s">
        <v>35</v>
      </c>
      <c r="C21" s="89"/>
      <c r="D21" s="89"/>
      <c r="E21" s="89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</row>
    <row r="22" spans="1:32" x14ac:dyDescent="0.2">
      <c r="A22" s="7"/>
      <c r="B22" s="8"/>
      <c r="C22" s="8"/>
      <c r="D22" s="8"/>
      <c r="E22" s="8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2" x14ac:dyDescent="0.2">
      <c r="A23" s="70" t="s">
        <v>84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</row>
    <row r="24" spans="1:32" x14ac:dyDescent="0.2">
      <c r="A24" s="7"/>
      <c r="B24" s="8"/>
      <c r="C24" s="8"/>
      <c r="D24" s="8"/>
      <c r="E24" s="8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32" ht="16.5" x14ac:dyDescent="0.2">
      <c r="A25" s="87" t="s">
        <v>64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</row>
    <row r="26" spans="1:32" x14ac:dyDescent="0.2">
      <c r="A26" s="7"/>
      <c r="B26" s="8"/>
      <c r="C26" s="8"/>
      <c r="D26" s="8"/>
      <c r="E26" s="8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1:32" ht="78.75" customHeight="1" x14ac:dyDescent="0.2">
      <c r="A27" s="13" t="s">
        <v>62</v>
      </c>
      <c r="B27" s="27" t="s">
        <v>65</v>
      </c>
      <c r="C27" s="27"/>
      <c r="D27" s="27"/>
      <c r="E27" s="27"/>
      <c r="F27" s="13" t="s">
        <v>66</v>
      </c>
      <c r="G27" s="27" t="s">
        <v>67</v>
      </c>
      <c r="H27" s="27"/>
      <c r="I27" s="27" t="s">
        <v>68</v>
      </c>
      <c r="J27" s="27"/>
      <c r="K27" s="27" t="s">
        <v>11</v>
      </c>
      <c r="L27" s="27"/>
      <c r="M27" s="27" t="s">
        <v>12</v>
      </c>
      <c r="N27" s="27"/>
      <c r="O27" s="27"/>
      <c r="P27" s="27" t="s">
        <v>13</v>
      </c>
      <c r="Q27" s="27"/>
      <c r="R27" s="27" t="s">
        <v>15</v>
      </c>
      <c r="S27" s="27"/>
      <c r="T27" s="27" t="s">
        <v>69</v>
      </c>
      <c r="U27" s="27"/>
      <c r="V27" s="27" t="s">
        <v>70</v>
      </c>
      <c r="W27" s="27"/>
      <c r="X27" s="27" t="s">
        <v>71</v>
      </c>
      <c r="Y27" s="27"/>
      <c r="Z27" s="27" t="s">
        <v>72</v>
      </c>
      <c r="AA27" s="27"/>
      <c r="AB27" s="27" t="s">
        <v>14</v>
      </c>
      <c r="AC27" s="27"/>
      <c r="AD27" s="27" t="s">
        <v>18</v>
      </c>
      <c r="AE27" s="27"/>
      <c r="AF27" s="27"/>
    </row>
    <row r="28" spans="1:32" x14ac:dyDescent="0.2">
      <c r="A28" s="13">
        <v>1</v>
      </c>
      <c r="B28" s="27">
        <v>2</v>
      </c>
      <c r="C28" s="27"/>
      <c r="D28" s="27"/>
      <c r="E28" s="27"/>
      <c r="F28" s="13">
        <v>3</v>
      </c>
      <c r="G28" s="27">
        <v>4</v>
      </c>
      <c r="H28" s="27"/>
      <c r="I28" s="27">
        <v>5</v>
      </c>
      <c r="J28" s="27"/>
      <c r="K28" s="27">
        <v>6</v>
      </c>
      <c r="L28" s="27"/>
      <c r="M28" s="27">
        <v>7</v>
      </c>
      <c r="N28" s="27"/>
      <c r="O28" s="27"/>
      <c r="P28" s="27">
        <v>8</v>
      </c>
      <c r="Q28" s="27"/>
      <c r="R28" s="27">
        <v>9</v>
      </c>
      <c r="S28" s="27"/>
      <c r="T28" s="27">
        <v>10</v>
      </c>
      <c r="U28" s="27"/>
      <c r="V28" s="27">
        <v>11</v>
      </c>
      <c r="W28" s="27"/>
      <c r="X28" s="27">
        <v>12</v>
      </c>
      <c r="Y28" s="27"/>
      <c r="Z28" s="27">
        <v>13</v>
      </c>
      <c r="AA28" s="27"/>
      <c r="AB28" s="27">
        <v>14</v>
      </c>
      <c r="AC28" s="27"/>
      <c r="AD28" s="27">
        <v>15</v>
      </c>
      <c r="AE28" s="27"/>
      <c r="AF28" s="27"/>
    </row>
    <row r="29" spans="1:32" ht="21.75" customHeight="1" x14ac:dyDescent="0.2">
      <c r="A29" s="13" t="s">
        <v>19</v>
      </c>
      <c r="B29" s="57" t="s">
        <v>227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8"/>
    </row>
    <row r="30" spans="1:32" ht="198.75" customHeight="1" x14ac:dyDescent="0.2">
      <c r="A30" s="13" t="s">
        <v>63</v>
      </c>
      <c r="B30" s="23" t="s">
        <v>232</v>
      </c>
      <c r="C30" s="23"/>
      <c r="D30" s="23"/>
      <c r="E30" s="23"/>
      <c r="F30" s="13" t="s">
        <v>40</v>
      </c>
      <c r="G30" s="27"/>
      <c r="H30" s="27"/>
      <c r="I30" s="27">
        <v>100</v>
      </c>
      <c r="J30" s="27"/>
      <c r="K30" s="27"/>
      <c r="L30" s="27"/>
      <c r="M30" s="27">
        <v>21.8</v>
      </c>
      <c r="N30" s="27"/>
      <c r="O30" s="27"/>
      <c r="P30" s="27"/>
      <c r="Q30" s="27"/>
      <c r="R30" s="27">
        <f t="shared" ref="R30" si="0">I30</f>
        <v>100</v>
      </c>
      <c r="S30" s="27"/>
      <c r="T30" s="27"/>
      <c r="U30" s="27"/>
      <c r="V30" s="27"/>
      <c r="W30" s="27"/>
      <c r="X30" s="27"/>
      <c r="Y30" s="27"/>
      <c r="Z30" s="86" t="s">
        <v>163</v>
      </c>
      <c r="AA30" s="86"/>
      <c r="AB30" s="27"/>
      <c r="AC30" s="27"/>
      <c r="AD30" s="27"/>
      <c r="AE30" s="27"/>
      <c r="AF30" s="27"/>
    </row>
    <row r="31" spans="1:32" ht="201.75" customHeight="1" x14ac:dyDescent="0.2">
      <c r="A31" s="13" t="s">
        <v>73</v>
      </c>
      <c r="B31" s="20" t="s">
        <v>237</v>
      </c>
      <c r="C31" s="20"/>
      <c r="D31" s="20"/>
      <c r="E31" s="20"/>
      <c r="F31" s="13"/>
      <c r="G31" s="27" t="s">
        <v>146</v>
      </c>
      <c r="H31" s="27"/>
      <c r="I31" s="27" t="s">
        <v>146</v>
      </c>
      <c r="J31" s="27"/>
      <c r="K31" s="27" t="s">
        <v>146</v>
      </c>
      <c r="L31" s="27"/>
      <c r="M31" s="27" t="s">
        <v>146</v>
      </c>
      <c r="N31" s="27"/>
      <c r="O31" s="27"/>
      <c r="P31" s="27" t="s">
        <v>146</v>
      </c>
      <c r="Q31" s="27"/>
      <c r="R31" s="27" t="s">
        <v>146</v>
      </c>
      <c r="S31" s="27"/>
      <c r="T31" s="85">
        <v>46023</v>
      </c>
      <c r="U31" s="27"/>
      <c r="V31" s="85">
        <v>46013</v>
      </c>
      <c r="W31" s="27"/>
      <c r="X31" s="27"/>
      <c r="Y31" s="27"/>
      <c r="Z31" s="86" t="s">
        <v>163</v>
      </c>
      <c r="AA31" s="86"/>
      <c r="AB31" s="27" t="s">
        <v>235</v>
      </c>
      <c r="AC31" s="27"/>
      <c r="AD31" s="27" t="s">
        <v>149</v>
      </c>
      <c r="AE31" s="27"/>
      <c r="AF31" s="27"/>
    </row>
    <row r="32" spans="1:32" ht="201.75" customHeight="1" x14ac:dyDescent="0.2">
      <c r="A32" s="13" t="s">
        <v>152</v>
      </c>
      <c r="B32" s="20" t="s">
        <v>238</v>
      </c>
      <c r="C32" s="20"/>
      <c r="D32" s="20"/>
      <c r="E32" s="20"/>
      <c r="F32" s="13"/>
      <c r="G32" s="27" t="s">
        <v>146</v>
      </c>
      <c r="H32" s="27"/>
      <c r="I32" s="27" t="s">
        <v>146</v>
      </c>
      <c r="J32" s="27"/>
      <c r="K32" s="27" t="s">
        <v>146</v>
      </c>
      <c r="L32" s="27"/>
      <c r="M32" s="27" t="s">
        <v>146</v>
      </c>
      <c r="N32" s="27"/>
      <c r="O32" s="27"/>
      <c r="P32" s="27" t="s">
        <v>146</v>
      </c>
      <c r="Q32" s="27"/>
      <c r="R32" s="27" t="s">
        <v>146</v>
      </c>
      <c r="S32" s="27"/>
      <c r="T32" s="85">
        <v>46023</v>
      </c>
      <c r="U32" s="27"/>
      <c r="V32" s="85">
        <v>46032</v>
      </c>
      <c r="W32" s="27"/>
      <c r="X32" s="27"/>
      <c r="Y32" s="27"/>
      <c r="Z32" s="86" t="s">
        <v>163</v>
      </c>
      <c r="AA32" s="86"/>
      <c r="AB32" s="27" t="s">
        <v>166</v>
      </c>
      <c r="AC32" s="27"/>
      <c r="AD32" s="27" t="s">
        <v>149</v>
      </c>
      <c r="AE32" s="27"/>
      <c r="AF32" s="27"/>
    </row>
    <row r="33" spans="1:32" ht="96" customHeight="1" x14ac:dyDescent="0.2">
      <c r="A33" s="13" t="s">
        <v>74</v>
      </c>
      <c r="B33" s="23" t="s">
        <v>233</v>
      </c>
      <c r="C33" s="23"/>
      <c r="D33" s="23"/>
      <c r="E33" s="23"/>
      <c r="F33" s="13" t="s">
        <v>40</v>
      </c>
      <c r="G33" s="27"/>
      <c r="H33" s="27"/>
      <c r="I33" s="27">
        <v>100</v>
      </c>
      <c r="J33" s="27"/>
      <c r="K33" s="27"/>
      <c r="L33" s="27"/>
      <c r="M33" s="27">
        <v>21.8</v>
      </c>
      <c r="N33" s="27"/>
      <c r="O33" s="27"/>
      <c r="P33" s="27"/>
      <c r="Q33" s="27"/>
      <c r="R33" s="27">
        <f t="shared" ref="R33" si="1">I33</f>
        <v>100</v>
      </c>
      <c r="S33" s="27"/>
      <c r="T33" s="27" t="s">
        <v>146</v>
      </c>
      <c r="U33" s="27"/>
      <c r="V33" s="27" t="s">
        <v>146</v>
      </c>
      <c r="W33" s="27"/>
      <c r="X33" s="27"/>
      <c r="Y33" s="27"/>
      <c r="Z33" s="86" t="s">
        <v>239</v>
      </c>
      <c r="AA33" s="86"/>
      <c r="AB33" s="27"/>
      <c r="AC33" s="27"/>
      <c r="AD33" s="27"/>
      <c r="AE33" s="27"/>
      <c r="AF33" s="27"/>
    </row>
    <row r="34" spans="1:32" ht="117.75" customHeight="1" x14ac:dyDescent="0.2">
      <c r="A34" s="19" t="s">
        <v>236</v>
      </c>
      <c r="B34" s="20" t="s">
        <v>240</v>
      </c>
      <c r="C34" s="20"/>
      <c r="D34" s="20"/>
      <c r="E34" s="20"/>
      <c r="F34" s="13"/>
      <c r="G34" s="27" t="s">
        <v>146</v>
      </c>
      <c r="H34" s="27"/>
      <c r="I34" s="27" t="s">
        <v>146</v>
      </c>
      <c r="J34" s="27"/>
      <c r="K34" s="27" t="s">
        <v>146</v>
      </c>
      <c r="L34" s="27"/>
      <c r="M34" s="27" t="s">
        <v>146</v>
      </c>
      <c r="N34" s="27"/>
      <c r="O34" s="27"/>
      <c r="P34" s="27" t="s">
        <v>146</v>
      </c>
      <c r="Q34" s="27"/>
      <c r="R34" s="27" t="s">
        <v>146</v>
      </c>
      <c r="S34" s="27"/>
      <c r="T34" s="85">
        <v>46023</v>
      </c>
      <c r="U34" s="27"/>
      <c r="V34" s="85">
        <v>46035</v>
      </c>
      <c r="W34" s="27"/>
      <c r="X34" s="85"/>
      <c r="Y34" s="27"/>
      <c r="Z34" s="86" t="s">
        <v>239</v>
      </c>
      <c r="AA34" s="86"/>
      <c r="AB34" s="27" t="s">
        <v>235</v>
      </c>
      <c r="AC34" s="27"/>
      <c r="AD34" s="27" t="s">
        <v>149</v>
      </c>
      <c r="AE34" s="27"/>
      <c r="AF34" s="27"/>
    </row>
    <row r="35" spans="1:32" ht="105.75" customHeight="1" x14ac:dyDescent="0.2">
      <c r="A35" s="13" t="s">
        <v>169</v>
      </c>
      <c r="B35" s="20" t="s">
        <v>241</v>
      </c>
      <c r="C35" s="20"/>
      <c r="D35" s="20"/>
      <c r="E35" s="20"/>
      <c r="F35" s="13"/>
      <c r="G35" s="27" t="s">
        <v>146</v>
      </c>
      <c r="H35" s="27"/>
      <c r="I35" s="27" t="s">
        <v>146</v>
      </c>
      <c r="J35" s="27"/>
      <c r="K35" s="27" t="s">
        <v>146</v>
      </c>
      <c r="L35" s="27"/>
      <c r="M35" s="27" t="s">
        <v>146</v>
      </c>
      <c r="N35" s="27"/>
      <c r="O35" s="27"/>
      <c r="P35" s="27" t="s">
        <v>146</v>
      </c>
      <c r="Q35" s="27"/>
      <c r="R35" s="27" t="s">
        <v>146</v>
      </c>
      <c r="S35" s="27"/>
      <c r="T35" s="85">
        <v>46023</v>
      </c>
      <c r="U35" s="27"/>
      <c r="V35" s="85">
        <v>46035</v>
      </c>
      <c r="W35" s="27"/>
      <c r="X35" s="27"/>
      <c r="Y35" s="27"/>
      <c r="Z35" s="86" t="s">
        <v>239</v>
      </c>
      <c r="AA35" s="86"/>
      <c r="AB35" s="27" t="s">
        <v>166</v>
      </c>
      <c r="AC35" s="27"/>
      <c r="AD35" s="27" t="s">
        <v>149</v>
      </c>
      <c r="AE35" s="27"/>
      <c r="AF35" s="27"/>
    </row>
    <row r="36" spans="1:32" ht="255.75" customHeight="1" x14ac:dyDescent="0.2">
      <c r="A36" s="13" t="s">
        <v>76</v>
      </c>
      <c r="B36" s="23" t="s">
        <v>242</v>
      </c>
      <c r="C36" s="23"/>
      <c r="D36" s="23"/>
      <c r="E36" s="23"/>
      <c r="F36" s="13" t="s">
        <v>40</v>
      </c>
      <c r="G36" s="27"/>
      <c r="H36" s="27"/>
      <c r="I36" s="27">
        <v>0</v>
      </c>
      <c r="J36" s="27"/>
      <c r="K36" s="27"/>
      <c r="L36" s="27"/>
      <c r="M36" s="27">
        <v>16.66</v>
      </c>
      <c r="N36" s="27"/>
      <c r="O36" s="27"/>
      <c r="P36" s="27"/>
      <c r="Q36" s="27"/>
      <c r="R36" s="27" t="s">
        <v>243</v>
      </c>
      <c r="S36" s="27"/>
      <c r="T36" s="85" t="s">
        <v>146</v>
      </c>
      <c r="U36" s="27"/>
      <c r="V36" s="85" t="s">
        <v>146</v>
      </c>
      <c r="W36" s="27"/>
      <c r="X36" s="27"/>
      <c r="Y36" s="27"/>
      <c r="Z36" s="86" t="s">
        <v>239</v>
      </c>
      <c r="AA36" s="86"/>
      <c r="AB36" s="27"/>
      <c r="AC36" s="27"/>
      <c r="AD36" s="27"/>
      <c r="AE36" s="27"/>
      <c r="AF36" s="27"/>
    </row>
    <row r="37" spans="1:32" ht="234.75" customHeight="1" x14ac:dyDescent="0.2">
      <c r="A37" s="13" t="s">
        <v>77</v>
      </c>
      <c r="B37" s="20" t="s">
        <v>244</v>
      </c>
      <c r="C37" s="20"/>
      <c r="D37" s="20"/>
      <c r="E37" s="20"/>
      <c r="F37" s="13"/>
      <c r="G37" s="27" t="s">
        <v>146</v>
      </c>
      <c r="H37" s="27"/>
      <c r="I37" s="27" t="s">
        <v>146</v>
      </c>
      <c r="J37" s="27"/>
      <c r="K37" s="27" t="s">
        <v>146</v>
      </c>
      <c r="L37" s="27"/>
      <c r="M37" s="27" t="s">
        <v>146</v>
      </c>
      <c r="N37" s="27"/>
      <c r="O37" s="27"/>
      <c r="P37" s="27" t="s">
        <v>146</v>
      </c>
      <c r="Q37" s="27"/>
      <c r="R37" s="27" t="s">
        <v>146</v>
      </c>
      <c r="S37" s="27"/>
      <c r="T37" s="85">
        <v>46023</v>
      </c>
      <c r="U37" s="27"/>
      <c r="V37" s="85">
        <v>46066</v>
      </c>
      <c r="W37" s="27"/>
      <c r="X37" s="27"/>
      <c r="Y37" s="27"/>
      <c r="Z37" s="86" t="s">
        <v>219</v>
      </c>
      <c r="AA37" s="86"/>
      <c r="AB37" s="27" t="s">
        <v>100</v>
      </c>
      <c r="AC37" s="27"/>
      <c r="AD37" s="27" t="s">
        <v>245</v>
      </c>
      <c r="AE37" s="27"/>
      <c r="AF37" s="27"/>
    </row>
    <row r="38" spans="1:32" ht="175.5" customHeight="1" x14ac:dyDescent="0.2">
      <c r="A38" s="13" t="s">
        <v>192</v>
      </c>
      <c r="B38" s="20" t="s">
        <v>246</v>
      </c>
      <c r="C38" s="20"/>
      <c r="D38" s="20"/>
      <c r="E38" s="20"/>
      <c r="F38" s="13"/>
      <c r="G38" s="27" t="s">
        <v>146</v>
      </c>
      <c r="H38" s="27"/>
      <c r="I38" s="27" t="s">
        <v>146</v>
      </c>
      <c r="J38" s="27"/>
      <c r="K38" s="27" t="s">
        <v>146</v>
      </c>
      <c r="L38" s="27"/>
      <c r="M38" s="27" t="s">
        <v>146</v>
      </c>
      <c r="N38" s="27"/>
      <c r="O38" s="27"/>
      <c r="P38" s="27" t="s">
        <v>146</v>
      </c>
      <c r="Q38" s="27"/>
      <c r="R38" s="27" t="s">
        <v>146</v>
      </c>
      <c r="S38" s="27"/>
      <c r="T38" s="85">
        <v>46023</v>
      </c>
      <c r="U38" s="27"/>
      <c r="V38" s="27" t="s">
        <v>146</v>
      </c>
      <c r="W38" s="27"/>
      <c r="X38" s="27"/>
      <c r="Y38" s="27"/>
      <c r="Z38" s="86" t="s">
        <v>239</v>
      </c>
      <c r="AA38" s="86"/>
      <c r="AB38" s="27" t="s">
        <v>165</v>
      </c>
      <c r="AC38" s="27"/>
      <c r="AD38" s="27" t="s">
        <v>247</v>
      </c>
      <c r="AE38" s="27"/>
      <c r="AF38" s="27"/>
    </row>
    <row r="39" spans="1:32" ht="165" customHeight="1" x14ac:dyDescent="0.2">
      <c r="A39" s="13" t="s">
        <v>248</v>
      </c>
      <c r="B39" s="20" t="s">
        <v>249</v>
      </c>
      <c r="C39" s="20"/>
      <c r="D39" s="20"/>
      <c r="E39" s="20"/>
      <c r="F39" s="13"/>
      <c r="G39" s="27" t="s">
        <v>146</v>
      </c>
      <c r="H39" s="27"/>
      <c r="I39" s="27" t="s">
        <v>146</v>
      </c>
      <c r="J39" s="27"/>
      <c r="K39" s="27" t="s">
        <v>146</v>
      </c>
      <c r="L39" s="27"/>
      <c r="M39" s="27" t="s">
        <v>146</v>
      </c>
      <c r="N39" s="27"/>
      <c r="O39" s="27"/>
      <c r="P39" s="27" t="s">
        <v>146</v>
      </c>
      <c r="Q39" s="27"/>
      <c r="R39" s="27" t="s">
        <v>146</v>
      </c>
      <c r="S39" s="27"/>
      <c r="T39" s="85">
        <v>46381</v>
      </c>
      <c r="U39" s="27"/>
      <c r="V39" s="85">
        <v>46091</v>
      </c>
      <c r="W39" s="27"/>
      <c r="X39" s="27"/>
      <c r="Y39" s="27"/>
      <c r="Z39" s="86" t="s">
        <v>239</v>
      </c>
      <c r="AA39" s="86"/>
      <c r="AB39" s="27" t="s">
        <v>166</v>
      </c>
      <c r="AC39" s="27"/>
      <c r="AD39" s="27" t="s">
        <v>250</v>
      </c>
      <c r="AE39" s="27"/>
      <c r="AF39" s="27"/>
    </row>
    <row r="40" spans="1:32" ht="30.75" customHeight="1" x14ac:dyDescent="0.2">
      <c r="A40" s="28" t="s">
        <v>228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30"/>
    </row>
    <row r="41" spans="1:32" ht="228" customHeight="1" x14ac:dyDescent="0.2">
      <c r="A41" s="13" t="s">
        <v>78</v>
      </c>
      <c r="B41" s="23" t="s">
        <v>234</v>
      </c>
      <c r="C41" s="23"/>
      <c r="D41" s="23"/>
      <c r="E41" s="23"/>
      <c r="F41" s="13" t="s">
        <v>251</v>
      </c>
      <c r="G41" s="27"/>
      <c r="H41" s="27"/>
      <c r="I41" s="40">
        <v>4000</v>
      </c>
      <c r="J41" s="40"/>
      <c r="K41" s="27"/>
      <c r="L41" s="27"/>
      <c r="M41" s="27">
        <v>0</v>
      </c>
      <c r="N41" s="27"/>
      <c r="O41" s="27"/>
      <c r="P41" s="27"/>
      <c r="Q41" s="27"/>
      <c r="R41" s="40">
        <v>4000</v>
      </c>
      <c r="S41" s="40"/>
      <c r="T41" s="85"/>
      <c r="U41" s="27"/>
      <c r="V41" s="27"/>
      <c r="W41" s="27"/>
      <c r="X41" s="85"/>
      <c r="Y41" s="27"/>
      <c r="Z41" s="86" t="s">
        <v>252</v>
      </c>
      <c r="AA41" s="86"/>
      <c r="AB41" s="27"/>
      <c r="AC41" s="27"/>
      <c r="AD41" s="27" t="s">
        <v>253</v>
      </c>
      <c r="AE41" s="27"/>
      <c r="AF41" s="27"/>
    </row>
    <row r="42" spans="1:32" ht="235.5" customHeight="1" x14ac:dyDescent="0.2">
      <c r="A42" s="13" t="s">
        <v>79</v>
      </c>
      <c r="B42" s="20" t="s">
        <v>254</v>
      </c>
      <c r="C42" s="20"/>
      <c r="D42" s="20"/>
      <c r="E42" s="20"/>
      <c r="F42" s="13"/>
      <c r="G42" s="27" t="s">
        <v>146</v>
      </c>
      <c r="H42" s="27"/>
      <c r="I42" s="27" t="s">
        <v>146</v>
      </c>
      <c r="J42" s="27"/>
      <c r="K42" s="27" t="s">
        <v>146</v>
      </c>
      <c r="L42" s="27"/>
      <c r="M42" s="27" t="s">
        <v>146</v>
      </c>
      <c r="N42" s="27"/>
      <c r="O42" s="27"/>
      <c r="P42" s="27" t="s">
        <v>146</v>
      </c>
      <c r="Q42" s="27"/>
      <c r="R42" s="27" t="s">
        <v>146</v>
      </c>
      <c r="S42" s="27"/>
      <c r="T42" s="85">
        <v>46023</v>
      </c>
      <c r="U42" s="27"/>
      <c r="V42" s="27" t="s">
        <v>146</v>
      </c>
      <c r="W42" s="27"/>
      <c r="X42" s="27"/>
      <c r="Y42" s="27"/>
      <c r="Z42" s="86" t="s">
        <v>219</v>
      </c>
      <c r="AA42" s="86"/>
      <c r="AB42" s="27" t="s">
        <v>100</v>
      </c>
      <c r="AC42" s="27"/>
      <c r="AD42" s="27" t="s">
        <v>255</v>
      </c>
      <c r="AE42" s="27"/>
      <c r="AF42" s="27"/>
    </row>
    <row r="43" spans="1:32" ht="228" customHeight="1" x14ac:dyDescent="0.2">
      <c r="A43" s="13" t="s">
        <v>256</v>
      </c>
      <c r="B43" s="20" t="s">
        <v>258</v>
      </c>
      <c r="C43" s="20"/>
      <c r="D43" s="20"/>
      <c r="E43" s="20"/>
      <c r="F43" s="13"/>
      <c r="G43" s="27" t="s">
        <v>146</v>
      </c>
      <c r="H43" s="27"/>
      <c r="I43" s="27" t="s">
        <v>146</v>
      </c>
      <c r="J43" s="27"/>
      <c r="K43" s="27" t="s">
        <v>146</v>
      </c>
      <c r="L43" s="27"/>
      <c r="M43" s="27" t="s">
        <v>146</v>
      </c>
      <c r="N43" s="27"/>
      <c r="O43" s="27"/>
      <c r="P43" s="27" t="s">
        <v>146</v>
      </c>
      <c r="Q43" s="27"/>
      <c r="R43" s="27" t="s">
        <v>146</v>
      </c>
      <c r="S43" s="27"/>
      <c r="T43" s="85">
        <v>46381</v>
      </c>
      <c r="U43" s="27"/>
      <c r="V43" s="27" t="s">
        <v>146</v>
      </c>
      <c r="W43" s="27"/>
      <c r="X43" s="27"/>
      <c r="Y43" s="27"/>
      <c r="Z43" s="86" t="s">
        <v>216</v>
      </c>
      <c r="AA43" s="86"/>
      <c r="AB43" s="27" t="s">
        <v>166</v>
      </c>
      <c r="AC43" s="27"/>
      <c r="AD43" s="27" t="s">
        <v>257</v>
      </c>
      <c r="AE43" s="27"/>
      <c r="AF43" s="27"/>
    </row>
    <row r="45" spans="1:32" ht="16.5" x14ac:dyDescent="0.25">
      <c r="A45" s="26" t="s">
        <v>80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</row>
    <row r="47" spans="1:32" x14ac:dyDescent="0.2">
      <c r="A47" s="50" t="s">
        <v>81</v>
      </c>
      <c r="B47" s="51"/>
      <c r="C47" s="51"/>
      <c r="D47" s="51"/>
      <c r="E47" s="51"/>
      <c r="F47" s="51"/>
      <c r="G47" s="52"/>
      <c r="H47" s="28" t="s">
        <v>37</v>
      </c>
      <c r="I47" s="29"/>
      <c r="J47" s="29"/>
      <c r="K47" s="29"/>
      <c r="L47" s="29"/>
      <c r="M47" s="29"/>
      <c r="N47" s="29"/>
      <c r="O47" s="29"/>
      <c r="P47" s="30"/>
      <c r="Q47" s="28" t="s">
        <v>38</v>
      </c>
      <c r="R47" s="29"/>
      <c r="S47" s="29"/>
      <c r="T47" s="29"/>
      <c r="U47" s="29"/>
      <c r="V47" s="30"/>
      <c r="W47" s="50" t="s">
        <v>156</v>
      </c>
      <c r="X47" s="51"/>
      <c r="Y47" s="52"/>
      <c r="Z47" s="50" t="s">
        <v>18</v>
      </c>
      <c r="AA47" s="51"/>
      <c r="AB47" s="51"/>
      <c r="AC47" s="51"/>
      <c r="AD47" s="51"/>
      <c r="AE47" s="51"/>
      <c r="AF47" s="52"/>
    </row>
    <row r="48" spans="1:32" ht="39" customHeight="1" x14ac:dyDescent="0.2">
      <c r="A48" s="53"/>
      <c r="B48" s="54"/>
      <c r="C48" s="54"/>
      <c r="D48" s="54"/>
      <c r="E48" s="54"/>
      <c r="F48" s="54"/>
      <c r="G48" s="55"/>
      <c r="H48" s="28" t="s">
        <v>45</v>
      </c>
      <c r="I48" s="29"/>
      <c r="J48" s="30"/>
      <c r="K48" s="28" t="s">
        <v>46</v>
      </c>
      <c r="L48" s="29"/>
      <c r="M48" s="30"/>
      <c r="N48" s="28" t="s">
        <v>47</v>
      </c>
      <c r="O48" s="29"/>
      <c r="P48" s="30"/>
      <c r="Q48" s="28" t="s">
        <v>48</v>
      </c>
      <c r="R48" s="29"/>
      <c r="S48" s="30"/>
      <c r="T48" s="28" t="s">
        <v>49</v>
      </c>
      <c r="U48" s="29"/>
      <c r="V48" s="30"/>
      <c r="W48" s="53"/>
      <c r="X48" s="54"/>
      <c r="Y48" s="55"/>
      <c r="Z48" s="53"/>
      <c r="AA48" s="54"/>
      <c r="AB48" s="54"/>
      <c r="AC48" s="54"/>
      <c r="AD48" s="54"/>
      <c r="AE48" s="54"/>
      <c r="AF48" s="55"/>
    </row>
    <row r="49" spans="1:32" x14ac:dyDescent="0.2">
      <c r="A49" s="36">
        <v>1</v>
      </c>
      <c r="B49" s="37"/>
      <c r="C49" s="37"/>
      <c r="D49" s="37"/>
      <c r="E49" s="37"/>
      <c r="F49" s="37"/>
      <c r="G49" s="38"/>
      <c r="H49" s="36">
        <v>2</v>
      </c>
      <c r="I49" s="37"/>
      <c r="J49" s="38"/>
      <c r="K49" s="36">
        <v>3</v>
      </c>
      <c r="L49" s="37"/>
      <c r="M49" s="38"/>
      <c r="N49" s="36">
        <v>4</v>
      </c>
      <c r="O49" s="37"/>
      <c r="P49" s="38"/>
      <c r="Q49" s="36">
        <v>5</v>
      </c>
      <c r="R49" s="37"/>
      <c r="S49" s="38"/>
      <c r="T49" s="36">
        <v>6</v>
      </c>
      <c r="U49" s="37"/>
      <c r="V49" s="38"/>
      <c r="W49" s="36">
        <v>7</v>
      </c>
      <c r="X49" s="37"/>
      <c r="Y49" s="38"/>
      <c r="Z49" s="36">
        <v>8</v>
      </c>
      <c r="AA49" s="37"/>
      <c r="AB49" s="37"/>
      <c r="AC49" s="37"/>
      <c r="AD49" s="37"/>
      <c r="AE49" s="37"/>
      <c r="AF49" s="38"/>
    </row>
    <row r="50" spans="1:32" ht="86.25" customHeight="1" x14ac:dyDescent="0.2">
      <c r="A50" s="23" t="s">
        <v>259</v>
      </c>
      <c r="B50" s="23"/>
      <c r="C50" s="23"/>
      <c r="D50" s="23"/>
      <c r="E50" s="23"/>
      <c r="F50" s="23"/>
      <c r="G50" s="23"/>
      <c r="H50" s="21">
        <f>H51+H52+H53+H54</f>
        <v>83454.720000000001</v>
      </c>
      <c r="I50" s="21"/>
      <c r="J50" s="21"/>
      <c r="K50" s="21">
        <f t="shared" ref="K50" si="2">K51+K52+K53+K54</f>
        <v>83473.679999999993</v>
      </c>
      <c r="L50" s="21"/>
      <c r="M50" s="21"/>
      <c r="N50" s="21">
        <f t="shared" ref="N50" si="3">N51+N52+N53+N54</f>
        <v>83478.679999999993</v>
      </c>
      <c r="O50" s="21"/>
      <c r="P50" s="21"/>
      <c r="Q50" s="21">
        <f>Q51+Q52+Q53+Q54</f>
        <v>42392.5</v>
      </c>
      <c r="R50" s="21"/>
      <c r="S50" s="21"/>
      <c r="T50" s="21">
        <f>T51+T52+T53+T54</f>
        <v>12941.06</v>
      </c>
      <c r="U50" s="21"/>
      <c r="V50" s="21"/>
      <c r="W50" s="22" t="s">
        <v>139</v>
      </c>
      <c r="X50" s="22"/>
      <c r="Y50" s="22"/>
      <c r="Z50" s="71"/>
      <c r="AA50" s="72"/>
      <c r="AB50" s="72"/>
      <c r="AC50" s="72"/>
      <c r="AD50" s="72"/>
      <c r="AE50" s="72"/>
      <c r="AF50" s="73"/>
    </row>
    <row r="51" spans="1:32" x14ac:dyDescent="0.2">
      <c r="A51" s="20" t="s">
        <v>50</v>
      </c>
      <c r="B51" s="20"/>
      <c r="C51" s="20"/>
      <c r="D51" s="20"/>
      <c r="E51" s="20"/>
      <c r="F51" s="20"/>
      <c r="G51" s="20"/>
      <c r="H51" s="21">
        <f>H56+H61+H66+H71</f>
        <v>0</v>
      </c>
      <c r="I51" s="21"/>
      <c r="J51" s="21"/>
      <c r="K51" s="21">
        <f t="shared" ref="K51" si="4">K56+K61+K66+K71</f>
        <v>0</v>
      </c>
      <c r="L51" s="21"/>
      <c r="M51" s="21"/>
      <c r="N51" s="21">
        <f t="shared" ref="N51" si="5">N56+N61+N66+N71</f>
        <v>0</v>
      </c>
      <c r="O51" s="21"/>
      <c r="P51" s="21"/>
      <c r="Q51" s="21">
        <f t="shared" ref="Q51" si="6">Q56+Q61+Q66+Q71</f>
        <v>0</v>
      </c>
      <c r="R51" s="21"/>
      <c r="S51" s="21"/>
      <c r="T51" s="21">
        <f t="shared" ref="T51" si="7">T56+T61+T66+T71</f>
        <v>0</v>
      </c>
      <c r="U51" s="21"/>
      <c r="V51" s="21"/>
      <c r="W51" s="22"/>
      <c r="X51" s="22"/>
      <c r="Y51" s="22"/>
      <c r="Z51" s="74"/>
      <c r="AA51" s="75"/>
      <c r="AB51" s="75"/>
      <c r="AC51" s="75"/>
      <c r="AD51" s="75"/>
      <c r="AE51" s="75"/>
      <c r="AF51" s="76"/>
    </row>
    <row r="52" spans="1:32" x14ac:dyDescent="0.2">
      <c r="A52" s="20" t="s">
        <v>51</v>
      </c>
      <c r="B52" s="20"/>
      <c r="C52" s="20"/>
      <c r="D52" s="20"/>
      <c r="E52" s="20"/>
      <c r="F52" s="20"/>
      <c r="G52" s="20"/>
      <c r="H52" s="21">
        <f>H57+H62+H67+H72</f>
        <v>26525.62</v>
      </c>
      <c r="I52" s="21"/>
      <c r="J52" s="21"/>
      <c r="K52" s="21">
        <f t="shared" ref="K52" si="8">K57+K62+K67+K72</f>
        <v>26525.62</v>
      </c>
      <c r="L52" s="21"/>
      <c r="M52" s="21"/>
      <c r="N52" s="21">
        <f t="shared" ref="N52" si="9">N57+N62+N67+N72</f>
        <v>26525.62</v>
      </c>
      <c r="O52" s="21"/>
      <c r="P52" s="21"/>
      <c r="Q52" s="21">
        <f t="shared" ref="Q52" si="10">Q57+Q62+Q67+Q72</f>
        <v>1458.85</v>
      </c>
      <c r="R52" s="21"/>
      <c r="S52" s="21"/>
      <c r="T52" s="21">
        <f t="shared" ref="T52" si="11">T57+T62+T67+T72</f>
        <v>518.30999999999995</v>
      </c>
      <c r="U52" s="21"/>
      <c r="V52" s="21"/>
      <c r="W52" s="22" t="s">
        <v>140</v>
      </c>
      <c r="X52" s="22"/>
      <c r="Y52" s="22"/>
      <c r="Z52" s="74"/>
      <c r="AA52" s="75"/>
      <c r="AB52" s="75"/>
      <c r="AC52" s="75"/>
      <c r="AD52" s="75"/>
      <c r="AE52" s="75"/>
      <c r="AF52" s="76"/>
    </row>
    <row r="53" spans="1:32" x14ac:dyDescent="0.2">
      <c r="A53" s="20" t="s">
        <v>52</v>
      </c>
      <c r="B53" s="20"/>
      <c r="C53" s="20"/>
      <c r="D53" s="20"/>
      <c r="E53" s="20"/>
      <c r="F53" s="20"/>
      <c r="G53" s="20"/>
      <c r="H53" s="21">
        <f>H58+H63+H68+H73</f>
        <v>56929.1</v>
      </c>
      <c r="I53" s="21"/>
      <c r="J53" s="21"/>
      <c r="K53" s="21">
        <f t="shared" ref="K53" si="12">K58+K63+K68+K73</f>
        <v>56948.06</v>
      </c>
      <c r="L53" s="21"/>
      <c r="M53" s="21"/>
      <c r="N53" s="21">
        <f t="shared" ref="N53" si="13">N58+N63+N68+N73</f>
        <v>56953.06</v>
      </c>
      <c r="O53" s="21"/>
      <c r="P53" s="21"/>
      <c r="Q53" s="21">
        <f t="shared" ref="Q53" si="14">Q58+Q63+Q68+Q73</f>
        <v>40933.65</v>
      </c>
      <c r="R53" s="21"/>
      <c r="S53" s="21"/>
      <c r="T53" s="21">
        <f t="shared" ref="T53" si="15">T58+T63+T68+T73</f>
        <v>12422.75</v>
      </c>
      <c r="U53" s="21"/>
      <c r="V53" s="21"/>
      <c r="W53" s="22" t="s">
        <v>141</v>
      </c>
      <c r="X53" s="22"/>
      <c r="Y53" s="22"/>
      <c r="Z53" s="74"/>
      <c r="AA53" s="75"/>
      <c r="AB53" s="75"/>
      <c r="AC53" s="75"/>
      <c r="AD53" s="75"/>
      <c r="AE53" s="75"/>
      <c r="AF53" s="76"/>
    </row>
    <row r="54" spans="1:32" x14ac:dyDescent="0.2">
      <c r="A54" s="20" t="s">
        <v>53</v>
      </c>
      <c r="B54" s="20"/>
      <c r="C54" s="20"/>
      <c r="D54" s="20"/>
      <c r="E54" s="20"/>
      <c r="F54" s="20"/>
      <c r="G54" s="20"/>
      <c r="H54" s="21">
        <f>H59+H64+H69+H74</f>
        <v>0</v>
      </c>
      <c r="I54" s="21"/>
      <c r="J54" s="21"/>
      <c r="K54" s="21">
        <f t="shared" ref="K54" si="16">K59+K64+K69+K74</f>
        <v>0</v>
      </c>
      <c r="L54" s="21"/>
      <c r="M54" s="21"/>
      <c r="N54" s="21">
        <f t="shared" ref="N54" si="17">N59+N64+N69+N74</f>
        <v>0</v>
      </c>
      <c r="O54" s="21"/>
      <c r="P54" s="21"/>
      <c r="Q54" s="21">
        <f t="shared" ref="Q54" si="18">Q59+Q64+Q69+Q74</f>
        <v>0</v>
      </c>
      <c r="R54" s="21"/>
      <c r="S54" s="21"/>
      <c r="T54" s="21">
        <f t="shared" ref="T54" si="19">T59+T64+T69+T74</f>
        <v>0</v>
      </c>
      <c r="U54" s="21"/>
      <c r="V54" s="21"/>
      <c r="W54" s="22"/>
      <c r="X54" s="22"/>
      <c r="Y54" s="22"/>
      <c r="Z54" s="74"/>
      <c r="AA54" s="75"/>
      <c r="AB54" s="75"/>
      <c r="AC54" s="75"/>
      <c r="AD54" s="75"/>
      <c r="AE54" s="75"/>
      <c r="AF54" s="76"/>
    </row>
    <row r="55" spans="1:32" ht="69.75" customHeight="1" x14ac:dyDescent="0.2">
      <c r="A55" s="20" t="s">
        <v>260</v>
      </c>
      <c r="B55" s="20"/>
      <c r="C55" s="20"/>
      <c r="D55" s="20"/>
      <c r="E55" s="20"/>
      <c r="F55" s="20"/>
      <c r="G55" s="20"/>
      <c r="H55" s="21">
        <f>H56+H57+H58+H59</f>
        <v>43169.1</v>
      </c>
      <c r="I55" s="21"/>
      <c r="J55" s="21"/>
      <c r="K55" s="21">
        <f t="shared" ref="K55" si="20">K56+K57+K58+K59</f>
        <v>43214.1</v>
      </c>
      <c r="L55" s="21"/>
      <c r="M55" s="21"/>
      <c r="N55" s="21">
        <f t="shared" ref="N55" si="21">N56+N57+N58+N59</f>
        <v>43214.1</v>
      </c>
      <c r="O55" s="21"/>
      <c r="P55" s="21"/>
      <c r="Q55" s="21">
        <f>Q56+Q57+Q58+Q59</f>
        <v>29683.32</v>
      </c>
      <c r="R55" s="21"/>
      <c r="S55" s="21"/>
      <c r="T55" s="21">
        <f t="shared" ref="T55" si="22">T56+T57+T58+T59</f>
        <v>9421.02</v>
      </c>
      <c r="U55" s="21"/>
      <c r="V55" s="21"/>
      <c r="W55" s="22" t="s">
        <v>264</v>
      </c>
      <c r="X55" s="22"/>
      <c r="Y55" s="22"/>
      <c r="Z55" s="74"/>
      <c r="AA55" s="75"/>
      <c r="AB55" s="75"/>
      <c r="AC55" s="75"/>
      <c r="AD55" s="75"/>
      <c r="AE55" s="75"/>
      <c r="AF55" s="76"/>
    </row>
    <row r="56" spans="1:32" x14ac:dyDescent="0.2">
      <c r="A56" s="20" t="s">
        <v>50</v>
      </c>
      <c r="B56" s="20"/>
      <c r="C56" s="20"/>
      <c r="D56" s="20"/>
      <c r="E56" s="20"/>
      <c r="F56" s="20"/>
      <c r="G56" s="20"/>
      <c r="H56" s="21">
        <f>H76</f>
        <v>0</v>
      </c>
      <c r="I56" s="21"/>
      <c r="J56" s="21"/>
      <c r="K56" s="21">
        <f t="shared" ref="K56:K69" si="23">K76</f>
        <v>0</v>
      </c>
      <c r="L56" s="21"/>
      <c r="M56" s="21"/>
      <c r="N56" s="21">
        <f t="shared" ref="N56:N69" si="24">N76</f>
        <v>0</v>
      </c>
      <c r="O56" s="21"/>
      <c r="P56" s="21"/>
      <c r="Q56" s="21">
        <f t="shared" ref="Q56:Q69" si="25">Q76</f>
        <v>0</v>
      </c>
      <c r="R56" s="21"/>
      <c r="S56" s="21"/>
      <c r="T56" s="21">
        <f t="shared" ref="T56:T69" si="26">T76</f>
        <v>0</v>
      </c>
      <c r="U56" s="21"/>
      <c r="V56" s="21"/>
      <c r="W56" s="22"/>
      <c r="X56" s="22"/>
      <c r="Y56" s="22"/>
      <c r="Z56" s="74"/>
      <c r="AA56" s="75"/>
      <c r="AB56" s="75"/>
      <c r="AC56" s="75"/>
      <c r="AD56" s="75"/>
      <c r="AE56" s="75"/>
      <c r="AF56" s="76"/>
    </row>
    <row r="57" spans="1:32" x14ac:dyDescent="0.2">
      <c r="A57" s="20" t="s">
        <v>51</v>
      </c>
      <c r="B57" s="20"/>
      <c r="C57" s="20"/>
      <c r="D57" s="20"/>
      <c r="E57" s="20"/>
      <c r="F57" s="20"/>
      <c r="G57" s="20"/>
      <c r="H57" s="21">
        <f>H77</f>
        <v>0</v>
      </c>
      <c r="I57" s="21"/>
      <c r="J57" s="21"/>
      <c r="K57" s="21">
        <f t="shared" si="23"/>
        <v>0</v>
      </c>
      <c r="L57" s="21"/>
      <c r="M57" s="21"/>
      <c r="N57" s="21">
        <f t="shared" si="24"/>
        <v>0</v>
      </c>
      <c r="O57" s="21"/>
      <c r="P57" s="21"/>
      <c r="Q57" s="21">
        <f t="shared" si="25"/>
        <v>0</v>
      </c>
      <c r="R57" s="21"/>
      <c r="S57" s="21"/>
      <c r="T57" s="21">
        <f t="shared" si="26"/>
        <v>0</v>
      </c>
      <c r="U57" s="21"/>
      <c r="V57" s="21"/>
      <c r="W57" s="22"/>
      <c r="X57" s="22"/>
      <c r="Y57" s="22"/>
      <c r="Z57" s="74"/>
      <c r="AA57" s="75"/>
      <c r="AB57" s="75"/>
      <c r="AC57" s="75"/>
      <c r="AD57" s="75"/>
      <c r="AE57" s="75"/>
      <c r="AF57" s="76"/>
    </row>
    <row r="58" spans="1:32" ht="12.75" customHeight="1" x14ac:dyDescent="0.2">
      <c r="A58" s="20" t="s">
        <v>52</v>
      </c>
      <c r="B58" s="20"/>
      <c r="C58" s="20"/>
      <c r="D58" s="20"/>
      <c r="E58" s="20"/>
      <c r="F58" s="20"/>
      <c r="G58" s="20"/>
      <c r="H58" s="21">
        <v>43169.1</v>
      </c>
      <c r="I58" s="21"/>
      <c r="J58" s="21"/>
      <c r="K58" s="21">
        <v>43214.1</v>
      </c>
      <c r="L58" s="21"/>
      <c r="M58" s="21"/>
      <c r="N58" s="21">
        <v>43214.1</v>
      </c>
      <c r="O58" s="21"/>
      <c r="P58" s="21"/>
      <c r="Q58" s="21">
        <v>29683.32</v>
      </c>
      <c r="R58" s="21"/>
      <c r="S58" s="21"/>
      <c r="T58" s="21">
        <v>9421.02</v>
      </c>
      <c r="U58" s="21"/>
      <c r="V58" s="21"/>
      <c r="W58" s="22" t="s">
        <v>264</v>
      </c>
      <c r="X58" s="22"/>
      <c r="Y58" s="22"/>
      <c r="Z58" s="74"/>
      <c r="AA58" s="75"/>
      <c r="AB58" s="75"/>
      <c r="AC58" s="75"/>
      <c r="AD58" s="75"/>
      <c r="AE58" s="75"/>
      <c r="AF58" s="76"/>
    </row>
    <row r="59" spans="1:32" x14ac:dyDescent="0.2">
      <c r="A59" s="20" t="s">
        <v>53</v>
      </c>
      <c r="B59" s="20"/>
      <c r="C59" s="20"/>
      <c r="D59" s="20"/>
      <c r="E59" s="20"/>
      <c r="F59" s="20"/>
      <c r="G59" s="20"/>
      <c r="H59" s="21">
        <f>H79</f>
        <v>0</v>
      </c>
      <c r="I59" s="21"/>
      <c r="J59" s="21"/>
      <c r="K59" s="21">
        <f t="shared" si="23"/>
        <v>0</v>
      </c>
      <c r="L59" s="21"/>
      <c r="M59" s="21"/>
      <c r="N59" s="21">
        <f t="shared" si="24"/>
        <v>0</v>
      </c>
      <c r="O59" s="21"/>
      <c r="P59" s="21"/>
      <c r="Q59" s="21">
        <v>0</v>
      </c>
      <c r="R59" s="21"/>
      <c r="S59" s="21"/>
      <c r="T59" s="21">
        <f t="shared" si="26"/>
        <v>0</v>
      </c>
      <c r="U59" s="21"/>
      <c r="V59" s="21"/>
      <c r="W59" s="22"/>
      <c r="X59" s="22"/>
      <c r="Y59" s="22"/>
      <c r="Z59" s="74"/>
      <c r="AA59" s="75"/>
      <c r="AB59" s="75"/>
      <c r="AC59" s="75"/>
      <c r="AD59" s="75"/>
      <c r="AE59" s="75"/>
      <c r="AF59" s="76"/>
    </row>
    <row r="60" spans="1:32" ht="63.75" customHeight="1" x14ac:dyDescent="0.2">
      <c r="A60" s="20" t="s">
        <v>261</v>
      </c>
      <c r="B60" s="20"/>
      <c r="C60" s="20"/>
      <c r="D60" s="20"/>
      <c r="E60" s="20"/>
      <c r="F60" s="20"/>
      <c r="G60" s="20"/>
      <c r="H60" s="21">
        <f>H61+H62+H63+H64</f>
        <v>13760</v>
      </c>
      <c r="I60" s="21"/>
      <c r="J60" s="21"/>
      <c r="K60" s="21">
        <f t="shared" ref="K60" si="27">K61+K62+K63+K64</f>
        <v>13733.96</v>
      </c>
      <c r="L60" s="21"/>
      <c r="M60" s="21"/>
      <c r="N60" s="21">
        <f t="shared" ref="N60" si="28">N61+N62+N63+N64</f>
        <v>13738.96</v>
      </c>
      <c r="O60" s="21"/>
      <c r="P60" s="21"/>
      <c r="Q60" s="21">
        <f t="shared" ref="Q60" si="29">Q61+Q62+Q63+Q64</f>
        <v>11250.33</v>
      </c>
      <c r="R60" s="21"/>
      <c r="S60" s="21"/>
      <c r="T60" s="21">
        <f t="shared" ref="T60" si="30">T61+T62+T63+T64</f>
        <v>3001.73</v>
      </c>
      <c r="U60" s="21"/>
      <c r="V60" s="21"/>
      <c r="W60" s="22" t="s">
        <v>265</v>
      </c>
      <c r="X60" s="22"/>
      <c r="Y60" s="22"/>
      <c r="Z60" s="74"/>
      <c r="AA60" s="75"/>
      <c r="AB60" s="75"/>
      <c r="AC60" s="75"/>
      <c r="AD60" s="75"/>
      <c r="AE60" s="75"/>
      <c r="AF60" s="76"/>
    </row>
    <row r="61" spans="1:32" x14ac:dyDescent="0.2">
      <c r="A61" s="20" t="s">
        <v>50</v>
      </c>
      <c r="B61" s="20"/>
      <c r="C61" s="20"/>
      <c r="D61" s="20"/>
      <c r="E61" s="20"/>
      <c r="F61" s="20"/>
      <c r="G61" s="20"/>
      <c r="H61" s="21">
        <f>H81</f>
        <v>0</v>
      </c>
      <c r="I61" s="21"/>
      <c r="J61" s="21"/>
      <c r="K61" s="21">
        <f t="shared" si="23"/>
        <v>0</v>
      </c>
      <c r="L61" s="21"/>
      <c r="M61" s="21"/>
      <c r="N61" s="21">
        <f t="shared" si="24"/>
        <v>0</v>
      </c>
      <c r="O61" s="21"/>
      <c r="P61" s="21"/>
      <c r="Q61" s="21">
        <f t="shared" si="25"/>
        <v>0</v>
      </c>
      <c r="R61" s="21"/>
      <c r="S61" s="21"/>
      <c r="T61" s="21">
        <f t="shared" si="26"/>
        <v>0</v>
      </c>
      <c r="U61" s="21"/>
      <c r="V61" s="21"/>
      <c r="W61" s="22"/>
      <c r="X61" s="22"/>
      <c r="Y61" s="22"/>
      <c r="Z61" s="74"/>
      <c r="AA61" s="75"/>
      <c r="AB61" s="75"/>
      <c r="AC61" s="75"/>
      <c r="AD61" s="75"/>
      <c r="AE61" s="75"/>
      <c r="AF61" s="76"/>
    </row>
    <row r="62" spans="1:32" x14ac:dyDescent="0.2">
      <c r="A62" s="20" t="s">
        <v>51</v>
      </c>
      <c r="B62" s="20"/>
      <c r="C62" s="20"/>
      <c r="D62" s="20"/>
      <c r="E62" s="20"/>
      <c r="F62" s="20"/>
      <c r="G62" s="20"/>
      <c r="H62" s="21">
        <f>H82</f>
        <v>0</v>
      </c>
      <c r="I62" s="21"/>
      <c r="J62" s="21"/>
      <c r="K62" s="21">
        <f t="shared" si="23"/>
        <v>0</v>
      </c>
      <c r="L62" s="21"/>
      <c r="M62" s="21"/>
      <c r="N62" s="21">
        <f t="shared" si="24"/>
        <v>0</v>
      </c>
      <c r="O62" s="21"/>
      <c r="P62" s="21"/>
      <c r="Q62" s="21">
        <f t="shared" si="25"/>
        <v>0</v>
      </c>
      <c r="R62" s="21"/>
      <c r="S62" s="21"/>
      <c r="T62" s="21">
        <f t="shared" si="26"/>
        <v>0</v>
      </c>
      <c r="U62" s="21"/>
      <c r="V62" s="21"/>
      <c r="W62" s="22"/>
      <c r="X62" s="22"/>
      <c r="Y62" s="22"/>
      <c r="Z62" s="74"/>
      <c r="AA62" s="75"/>
      <c r="AB62" s="75"/>
      <c r="AC62" s="75"/>
      <c r="AD62" s="75"/>
      <c r="AE62" s="75"/>
      <c r="AF62" s="76"/>
    </row>
    <row r="63" spans="1:32" x14ac:dyDescent="0.2">
      <c r="A63" s="20" t="s">
        <v>52</v>
      </c>
      <c r="B63" s="20"/>
      <c r="C63" s="20"/>
      <c r="D63" s="20"/>
      <c r="E63" s="20"/>
      <c r="F63" s="20"/>
      <c r="G63" s="20"/>
      <c r="H63" s="21">
        <v>13760</v>
      </c>
      <c r="I63" s="21"/>
      <c r="J63" s="21"/>
      <c r="K63" s="21">
        <v>13733.96</v>
      </c>
      <c r="L63" s="21"/>
      <c r="M63" s="21"/>
      <c r="N63" s="21">
        <v>13738.96</v>
      </c>
      <c r="O63" s="21"/>
      <c r="P63" s="21"/>
      <c r="Q63" s="21">
        <v>11250.33</v>
      </c>
      <c r="R63" s="21"/>
      <c r="S63" s="21"/>
      <c r="T63" s="21">
        <v>3001.73</v>
      </c>
      <c r="U63" s="21"/>
      <c r="V63" s="21"/>
      <c r="W63" s="22" t="s">
        <v>265</v>
      </c>
      <c r="X63" s="22"/>
      <c r="Y63" s="22"/>
      <c r="Z63" s="74"/>
      <c r="AA63" s="75"/>
      <c r="AB63" s="75"/>
      <c r="AC63" s="75"/>
      <c r="AD63" s="75"/>
      <c r="AE63" s="75"/>
      <c r="AF63" s="76"/>
    </row>
    <row r="64" spans="1:32" x14ac:dyDescent="0.2">
      <c r="A64" s="20" t="s">
        <v>53</v>
      </c>
      <c r="B64" s="20"/>
      <c r="C64" s="20"/>
      <c r="D64" s="20"/>
      <c r="E64" s="20"/>
      <c r="F64" s="20"/>
      <c r="G64" s="20"/>
      <c r="H64" s="21">
        <f>H84</f>
        <v>0</v>
      </c>
      <c r="I64" s="21"/>
      <c r="J64" s="21"/>
      <c r="K64" s="21">
        <f t="shared" si="23"/>
        <v>0</v>
      </c>
      <c r="L64" s="21"/>
      <c r="M64" s="21"/>
      <c r="N64" s="21">
        <f t="shared" si="24"/>
        <v>0</v>
      </c>
      <c r="O64" s="21"/>
      <c r="P64" s="21"/>
      <c r="Q64" s="21">
        <f t="shared" si="25"/>
        <v>0</v>
      </c>
      <c r="R64" s="21"/>
      <c r="S64" s="21"/>
      <c r="T64" s="21">
        <f t="shared" si="26"/>
        <v>0</v>
      </c>
      <c r="U64" s="21"/>
      <c r="V64" s="21"/>
      <c r="W64" s="22"/>
      <c r="X64" s="22"/>
      <c r="Y64" s="22"/>
      <c r="Z64" s="74"/>
      <c r="AA64" s="75"/>
      <c r="AB64" s="75"/>
      <c r="AC64" s="75"/>
      <c r="AD64" s="75"/>
      <c r="AE64" s="75"/>
      <c r="AF64" s="76"/>
    </row>
    <row r="65" spans="1:32" ht="100.5" customHeight="1" x14ac:dyDescent="0.2">
      <c r="A65" s="20" t="s">
        <v>262</v>
      </c>
      <c r="B65" s="20"/>
      <c r="C65" s="20"/>
      <c r="D65" s="20"/>
      <c r="E65" s="20"/>
      <c r="F65" s="20"/>
      <c r="G65" s="20"/>
      <c r="H65" s="21">
        <f>H66+H67+H68+H69</f>
        <v>1762.41</v>
      </c>
      <c r="I65" s="21"/>
      <c r="J65" s="21"/>
      <c r="K65" s="21">
        <f t="shared" ref="K65" si="31">K66+K67+K68+K69</f>
        <v>1762.41</v>
      </c>
      <c r="L65" s="21"/>
      <c r="M65" s="21"/>
      <c r="N65" s="21">
        <f t="shared" ref="N65" si="32">N66+N67+N68+N69</f>
        <v>1762.41</v>
      </c>
      <c r="O65" s="21"/>
      <c r="P65" s="21"/>
      <c r="Q65" s="21">
        <f t="shared" ref="Q65" si="33">Q66+Q67+Q68+Q69</f>
        <v>1458.85</v>
      </c>
      <c r="R65" s="21"/>
      <c r="S65" s="21"/>
      <c r="T65" s="21">
        <f t="shared" ref="T65" si="34">T66+T67+T68+T69</f>
        <v>518.30999999999995</v>
      </c>
      <c r="U65" s="21"/>
      <c r="V65" s="21"/>
      <c r="W65" s="22" t="s">
        <v>266</v>
      </c>
      <c r="X65" s="22"/>
      <c r="Y65" s="22"/>
      <c r="Z65" s="74"/>
      <c r="AA65" s="75"/>
      <c r="AB65" s="75"/>
      <c r="AC65" s="75"/>
      <c r="AD65" s="75"/>
      <c r="AE65" s="75"/>
      <c r="AF65" s="76"/>
    </row>
    <row r="66" spans="1:32" x14ac:dyDescent="0.2">
      <c r="A66" s="20" t="s">
        <v>50</v>
      </c>
      <c r="B66" s="20"/>
      <c r="C66" s="20"/>
      <c r="D66" s="20"/>
      <c r="E66" s="20"/>
      <c r="F66" s="20"/>
      <c r="G66" s="20"/>
      <c r="H66" s="21">
        <f>H86</f>
        <v>0</v>
      </c>
      <c r="I66" s="21"/>
      <c r="J66" s="21"/>
      <c r="K66" s="21">
        <f t="shared" si="23"/>
        <v>0</v>
      </c>
      <c r="L66" s="21"/>
      <c r="M66" s="21"/>
      <c r="N66" s="21">
        <f t="shared" si="24"/>
        <v>0</v>
      </c>
      <c r="O66" s="21"/>
      <c r="P66" s="21"/>
      <c r="Q66" s="21">
        <f t="shared" si="25"/>
        <v>0</v>
      </c>
      <c r="R66" s="21"/>
      <c r="S66" s="21"/>
      <c r="T66" s="21">
        <f t="shared" si="26"/>
        <v>0</v>
      </c>
      <c r="U66" s="21"/>
      <c r="V66" s="21"/>
      <c r="W66" s="22"/>
      <c r="X66" s="22"/>
      <c r="Y66" s="22"/>
      <c r="Z66" s="74"/>
      <c r="AA66" s="75"/>
      <c r="AB66" s="75"/>
      <c r="AC66" s="75"/>
      <c r="AD66" s="75"/>
      <c r="AE66" s="75"/>
      <c r="AF66" s="76"/>
    </row>
    <row r="67" spans="1:32" x14ac:dyDescent="0.2">
      <c r="A67" s="20" t="s">
        <v>51</v>
      </c>
      <c r="B67" s="20"/>
      <c r="C67" s="20"/>
      <c r="D67" s="20"/>
      <c r="E67" s="20"/>
      <c r="F67" s="20"/>
      <c r="G67" s="20"/>
      <c r="H67" s="21">
        <v>1762.41</v>
      </c>
      <c r="I67" s="21"/>
      <c r="J67" s="21"/>
      <c r="K67" s="21">
        <v>1762.41</v>
      </c>
      <c r="L67" s="21"/>
      <c r="M67" s="21"/>
      <c r="N67" s="21">
        <v>1762.41</v>
      </c>
      <c r="O67" s="21"/>
      <c r="P67" s="21"/>
      <c r="Q67" s="21">
        <v>1458.85</v>
      </c>
      <c r="R67" s="21"/>
      <c r="S67" s="21"/>
      <c r="T67" s="21">
        <v>518.30999999999995</v>
      </c>
      <c r="U67" s="21"/>
      <c r="V67" s="21"/>
      <c r="W67" s="22" t="s">
        <v>266</v>
      </c>
      <c r="X67" s="22"/>
      <c r="Y67" s="22"/>
      <c r="Z67" s="74"/>
      <c r="AA67" s="75"/>
      <c r="AB67" s="75"/>
      <c r="AC67" s="75"/>
      <c r="AD67" s="75"/>
      <c r="AE67" s="75"/>
      <c r="AF67" s="76"/>
    </row>
    <row r="68" spans="1:32" x14ac:dyDescent="0.2">
      <c r="A68" s="20" t="s">
        <v>52</v>
      </c>
      <c r="B68" s="20"/>
      <c r="C68" s="20"/>
      <c r="D68" s="20"/>
      <c r="E68" s="20"/>
      <c r="F68" s="20"/>
      <c r="G68" s="20"/>
      <c r="H68" s="21">
        <f>H88</f>
        <v>0</v>
      </c>
      <c r="I68" s="21"/>
      <c r="J68" s="21"/>
      <c r="K68" s="21">
        <f t="shared" si="23"/>
        <v>0</v>
      </c>
      <c r="L68" s="21"/>
      <c r="M68" s="21"/>
      <c r="N68" s="21">
        <f t="shared" si="24"/>
        <v>0</v>
      </c>
      <c r="O68" s="21"/>
      <c r="P68" s="21"/>
      <c r="Q68" s="21">
        <f t="shared" si="25"/>
        <v>0</v>
      </c>
      <c r="R68" s="21"/>
      <c r="S68" s="21"/>
      <c r="T68" s="21">
        <f t="shared" si="26"/>
        <v>0</v>
      </c>
      <c r="U68" s="21"/>
      <c r="V68" s="21"/>
      <c r="W68" s="22"/>
      <c r="X68" s="22"/>
      <c r="Y68" s="22"/>
      <c r="Z68" s="74"/>
      <c r="AA68" s="75"/>
      <c r="AB68" s="75"/>
      <c r="AC68" s="75"/>
      <c r="AD68" s="75"/>
      <c r="AE68" s="75"/>
      <c r="AF68" s="76"/>
    </row>
    <row r="69" spans="1:32" x14ac:dyDescent="0.2">
      <c r="A69" s="20" t="s">
        <v>53</v>
      </c>
      <c r="B69" s="20"/>
      <c r="C69" s="20"/>
      <c r="D69" s="20"/>
      <c r="E69" s="20"/>
      <c r="F69" s="20"/>
      <c r="G69" s="20"/>
      <c r="H69" s="21">
        <f>H89</f>
        <v>0</v>
      </c>
      <c r="I69" s="21"/>
      <c r="J69" s="21"/>
      <c r="K69" s="21">
        <f t="shared" si="23"/>
        <v>0</v>
      </c>
      <c r="L69" s="21"/>
      <c r="M69" s="21"/>
      <c r="N69" s="21">
        <f t="shared" si="24"/>
        <v>0</v>
      </c>
      <c r="O69" s="21"/>
      <c r="P69" s="21"/>
      <c r="Q69" s="21">
        <f t="shared" si="25"/>
        <v>0</v>
      </c>
      <c r="R69" s="21"/>
      <c r="S69" s="21"/>
      <c r="T69" s="21">
        <f t="shared" si="26"/>
        <v>0</v>
      </c>
      <c r="U69" s="21"/>
      <c r="V69" s="21"/>
      <c r="W69" s="22"/>
      <c r="X69" s="22"/>
      <c r="Y69" s="22"/>
      <c r="Z69" s="74"/>
      <c r="AA69" s="75"/>
      <c r="AB69" s="75"/>
      <c r="AC69" s="75"/>
      <c r="AD69" s="75"/>
      <c r="AE69" s="75"/>
      <c r="AF69" s="76"/>
    </row>
    <row r="70" spans="1:32" ht="93.75" customHeight="1" x14ac:dyDescent="0.2">
      <c r="A70" s="20" t="s">
        <v>263</v>
      </c>
      <c r="B70" s="20"/>
      <c r="C70" s="20"/>
      <c r="D70" s="20"/>
      <c r="E70" s="20"/>
      <c r="F70" s="20"/>
      <c r="G70" s="20"/>
      <c r="H70" s="21">
        <f>H71+H72+H73+H74</f>
        <v>24763.21</v>
      </c>
      <c r="I70" s="21"/>
      <c r="J70" s="21"/>
      <c r="K70" s="21">
        <f t="shared" ref="K70" si="35">K71+K72+K73+K74</f>
        <v>24763.21</v>
      </c>
      <c r="L70" s="21"/>
      <c r="M70" s="21"/>
      <c r="N70" s="21">
        <f t="shared" ref="N70" si="36">N71+N72+N73+N74</f>
        <v>24763.21</v>
      </c>
      <c r="O70" s="21"/>
      <c r="P70" s="21"/>
      <c r="Q70" s="21">
        <f t="shared" ref="Q70" si="37">Q71+Q72+Q73+Q74</f>
        <v>0</v>
      </c>
      <c r="R70" s="21"/>
      <c r="S70" s="21"/>
      <c r="T70" s="21">
        <f t="shared" ref="T70" si="38">T71+T72+T73+T74</f>
        <v>0</v>
      </c>
      <c r="U70" s="21"/>
      <c r="V70" s="21"/>
      <c r="W70" s="22" t="s">
        <v>267</v>
      </c>
      <c r="X70" s="22"/>
      <c r="Y70" s="22"/>
      <c r="Z70" s="74"/>
      <c r="AA70" s="75"/>
      <c r="AB70" s="75"/>
      <c r="AC70" s="75"/>
      <c r="AD70" s="75"/>
      <c r="AE70" s="75"/>
      <c r="AF70" s="76"/>
    </row>
    <row r="71" spans="1:32" x14ac:dyDescent="0.2">
      <c r="A71" s="20" t="s">
        <v>50</v>
      </c>
      <c r="B71" s="20"/>
      <c r="C71" s="20"/>
      <c r="D71" s="20"/>
      <c r="E71" s="20"/>
      <c r="F71" s="20"/>
      <c r="G71" s="20"/>
      <c r="H71" s="21">
        <v>0</v>
      </c>
      <c r="I71" s="21"/>
      <c r="J71" s="21"/>
      <c r="K71" s="21">
        <v>0</v>
      </c>
      <c r="L71" s="21"/>
      <c r="M71" s="21"/>
      <c r="N71" s="21">
        <v>0</v>
      </c>
      <c r="O71" s="21"/>
      <c r="P71" s="21"/>
      <c r="Q71" s="21">
        <v>0</v>
      </c>
      <c r="R71" s="21"/>
      <c r="S71" s="21"/>
      <c r="T71" s="21">
        <v>0</v>
      </c>
      <c r="U71" s="21"/>
      <c r="V71" s="21"/>
      <c r="W71" s="22"/>
      <c r="X71" s="22"/>
      <c r="Y71" s="22"/>
      <c r="Z71" s="74"/>
      <c r="AA71" s="75"/>
      <c r="AB71" s="75"/>
      <c r="AC71" s="75"/>
      <c r="AD71" s="75"/>
      <c r="AE71" s="75"/>
      <c r="AF71" s="76"/>
    </row>
    <row r="72" spans="1:32" x14ac:dyDescent="0.2">
      <c r="A72" s="20" t="s">
        <v>51</v>
      </c>
      <c r="B72" s="20"/>
      <c r="C72" s="20"/>
      <c r="D72" s="20"/>
      <c r="E72" s="20"/>
      <c r="F72" s="20"/>
      <c r="G72" s="20"/>
      <c r="H72" s="21">
        <v>24763.21</v>
      </c>
      <c r="I72" s="21"/>
      <c r="J72" s="21"/>
      <c r="K72" s="21">
        <v>24763.21</v>
      </c>
      <c r="L72" s="21"/>
      <c r="M72" s="21"/>
      <c r="N72" s="21">
        <v>24763.21</v>
      </c>
      <c r="O72" s="21"/>
      <c r="P72" s="21"/>
      <c r="Q72" s="21">
        <v>0</v>
      </c>
      <c r="R72" s="21"/>
      <c r="S72" s="21"/>
      <c r="T72" s="21">
        <v>0</v>
      </c>
      <c r="U72" s="21"/>
      <c r="V72" s="21"/>
      <c r="W72" s="22" t="s">
        <v>267</v>
      </c>
      <c r="X72" s="22"/>
      <c r="Y72" s="22"/>
      <c r="Z72" s="74"/>
      <c r="AA72" s="75"/>
      <c r="AB72" s="75"/>
      <c r="AC72" s="75"/>
      <c r="AD72" s="75"/>
      <c r="AE72" s="75"/>
      <c r="AF72" s="76"/>
    </row>
    <row r="73" spans="1:32" x14ac:dyDescent="0.2">
      <c r="A73" s="20" t="s">
        <v>52</v>
      </c>
      <c r="B73" s="20"/>
      <c r="C73" s="20"/>
      <c r="D73" s="20"/>
      <c r="E73" s="20"/>
      <c r="F73" s="20"/>
      <c r="G73" s="20"/>
      <c r="H73" s="21">
        <v>0</v>
      </c>
      <c r="I73" s="21"/>
      <c r="J73" s="21"/>
      <c r="K73" s="21">
        <v>0</v>
      </c>
      <c r="L73" s="21"/>
      <c r="M73" s="21"/>
      <c r="N73" s="21">
        <v>0</v>
      </c>
      <c r="O73" s="21"/>
      <c r="P73" s="21"/>
      <c r="Q73" s="21">
        <v>0</v>
      </c>
      <c r="R73" s="21"/>
      <c r="S73" s="21"/>
      <c r="T73" s="21">
        <v>0</v>
      </c>
      <c r="U73" s="21"/>
      <c r="V73" s="21"/>
      <c r="W73" s="22"/>
      <c r="X73" s="22"/>
      <c r="Y73" s="22"/>
      <c r="Z73" s="74"/>
      <c r="AA73" s="75"/>
      <c r="AB73" s="75"/>
      <c r="AC73" s="75"/>
      <c r="AD73" s="75"/>
      <c r="AE73" s="75"/>
      <c r="AF73" s="76"/>
    </row>
    <row r="74" spans="1:32" x14ac:dyDescent="0.2">
      <c r="A74" s="20" t="s">
        <v>53</v>
      </c>
      <c r="B74" s="20"/>
      <c r="C74" s="20"/>
      <c r="D74" s="20"/>
      <c r="E74" s="20"/>
      <c r="F74" s="20"/>
      <c r="G74" s="20"/>
      <c r="H74" s="21">
        <v>0</v>
      </c>
      <c r="I74" s="21"/>
      <c r="J74" s="21"/>
      <c r="K74" s="21">
        <v>0</v>
      </c>
      <c r="L74" s="21"/>
      <c r="M74" s="21"/>
      <c r="N74" s="21">
        <v>0</v>
      </c>
      <c r="O74" s="21"/>
      <c r="P74" s="21"/>
      <c r="Q74" s="21">
        <v>0</v>
      </c>
      <c r="R74" s="21"/>
      <c r="S74" s="21"/>
      <c r="T74" s="21">
        <v>0</v>
      </c>
      <c r="U74" s="21"/>
      <c r="V74" s="21"/>
      <c r="W74" s="22"/>
      <c r="X74" s="22"/>
      <c r="Y74" s="22"/>
      <c r="Z74" s="77"/>
      <c r="AA74" s="78"/>
      <c r="AB74" s="78"/>
      <c r="AC74" s="78"/>
      <c r="AD74" s="78"/>
      <c r="AE74" s="78"/>
      <c r="AF74" s="79"/>
    </row>
    <row r="76" spans="1:32" ht="16.5" x14ac:dyDescent="0.25">
      <c r="A76" s="26" t="s">
        <v>90</v>
      </c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</row>
    <row r="78" spans="1:32" ht="54" customHeight="1" x14ac:dyDescent="0.2">
      <c r="A78" s="13" t="s">
        <v>20</v>
      </c>
      <c r="B78" s="27" t="s">
        <v>82</v>
      </c>
      <c r="C78" s="27"/>
      <c r="D78" s="27"/>
      <c r="E78" s="27"/>
      <c r="F78" s="27" t="s">
        <v>54</v>
      </c>
      <c r="G78" s="27"/>
      <c r="H78" s="27"/>
      <c r="I78" s="27" t="s">
        <v>55</v>
      </c>
      <c r="J78" s="27"/>
      <c r="K78" s="27"/>
      <c r="L78" s="27"/>
      <c r="M78" s="27" t="s">
        <v>56</v>
      </c>
      <c r="N78" s="27"/>
      <c r="O78" s="27"/>
      <c r="P78" s="27"/>
      <c r="Q78" s="27" t="s">
        <v>57</v>
      </c>
      <c r="R78" s="27"/>
      <c r="S78" s="27"/>
      <c r="T78" s="27"/>
      <c r="U78" s="27" t="s">
        <v>58</v>
      </c>
      <c r="V78" s="27"/>
      <c r="W78" s="27"/>
      <c r="X78" s="27"/>
      <c r="Y78" s="27" t="s">
        <v>59</v>
      </c>
      <c r="Z78" s="27"/>
      <c r="AA78" s="27"/>
      <c r="AB78" s="27"/>
      <c r="AC78" s="27"/>
      <c r="AD78" s="27"/>
      <c r="AE78" s="27"/>
      <c r="AF78" s="27"/>
    </row>
    <row r="79" spans="1:32" x14ac:dyDescent="0.2">
      <c r="A79" s="13">
        <v>1</v>
      </c>
      <c r="B79" s="27">
        <v>2</v>
      </c>
      <c r="C79" s="27"/>
      <c r="D79" s="27"/>
      <c r="E79" s="27"/>
      <c r="F79" s="27">
        <v>3</v>
      </c>
      <c r="G79" s="27"/>
      <c r="H79" s="27"/>
      <c r="I79" s="27">
        <v>4</v>
      </c>
      <c r="J79" s="27"/>
      <c r="K79" s="27"/>
      <c r="L79" s="27"/>
      <c r="M79" s="27">
        <v>5</v>
      </c>
      <c r="N79" s="27"/>
      <c r="O79" s="27"/>
      <c r="P79" s="27"/>
      <c r="Q79" s="27">
        <v>6</v>
      </c>
      <c r="R79" s="27"/>
      <c r="S79" s="27"/>
      <c r="T79" s="27"/>
      <c r="U79" s="27">
        <v>7</v>
      </c>
      <c r="V79" s="27"/>
      <c r="W79" s="27"/>
      <c r="X79" s="27"/>
      <c r="Y79" s="27">
        <v>8</v>
      </c>
      <c r="Z79" s="27"/>
      <c r="AA79" s="27"/>
      <c r="AB79" s="27"/>
      <c r="AC79" s="27"/>
      <c r="AD79" s="27"/>
      <c r="AE79" s="27"/>
      <c r="AF79" s="27"/>
    </row>
    <row r="80" spans="1:32" ht="15.75" customHeight="1" x14ac:dyDescent="0.2">
      <c r="A80" s="27" t="s">
        <v>89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</row>
  </sheetData>
  <mergeCells count="531">
    <mergeCell ref="A8:AF8"/>
    <mergeCell ref="A10:AF10"/>
    <mergeCell ref="W68:Y68"/>
    <mergeCell ref="A69:G69"/>
    <mergeCell ref="H69:J69"/>
    <mergeCell ref="K69:M69"/>
    <mergeCell ref="N69:P69"/>
    <mergeCell ref="Q69:S69"/>
    <mergeCell ref="T69:V69"/>
    <mergeCell ref="W69:Y69"/>
    <mergeCell ref="A68:G68"/>
    <mergeCell ref="H68:J68"/>
    <mergeCell ref="K68:M68"/>
    <mergeCell ref="N68:P68"/>
    <mergeCell ref="Q68:S68"/>
    <mergeCell ref="T68:V68"/>
    <mergeCell ref="W66:Y66"/>
    <mergeCell ref="A67:G67"/>
    <mergeCell ref="H67:J67"/>
    <mergeCell ref="K67:M67"/>
    <mergeCell ref="N67:P67"/>
    <mergeCell ref="Q67:S67"/>
    <mergeCell ref="T67:V67"/>
    <mergeCell ref="W67:Y67"/>
    <mergeCell ref="A66:G66"/>
    <mergeCell ref="H66:J66"/>
    <mergeCell ref="K66:M66"/>
    <mergeCell ref="N66:P66"/>
    <mergeCell ref="Q66:S66"/>
    <mergeCell ref="T66:V66"/>
    <mergeCell ref="W64:Y64"/>
    <mergeCell ref="A65:G65"/>
    <mergeCell ref="H65:J65"/>
    <mergeCell ref="K65:M65"/>
    <mergeCell ref="N65:P65"/>
    <mergeCell ref="Q65:S65"/>
    <mergeCell ref="T65:V65"/>
    <mergeCell ref="W65:Y65"/>
    <mergeCell ref="A64:G64"/>
    <mergeCell ref="H64:J64"/>
    <mergeCell ref="K64:M64"/>
    <mergeCell ref="N64:P64"/>
    <mergeCell ref="Q64:S64"/>
    <mergeCell ref="T64:V64"/>
    <mergeCell ref="W62:Y62"/>
    <mergeCell ref="A63:G63"/>
    <mergeCell ref="H63:J63"/>
    <mergeCell ref="K63:M63"/>
    <mergeCell ref="N63:P63"/>
    <mergeCell ref="Q63:S63"/>
    <mergeCell ref="T63:V63"/>
    <mergeCell ref="W63:Y63"/>
    <mergeCell ref="A62:G62"/>
    <mergeCell ref="H62:J62"/>
    <mergeCell ref="K62:M62"/>
    <mergeCell ref="N62:P62"/>
    <mergeCell ref="Q62:S62"/>
    <mergeCell ref="T62:V62"/>
    <mergeCell ref="W60:Y60"/>
    <mergeCell ref="A61:G61"/>
    <mergeCell ref="H61:J61"/>
    <mergeCell ref="K61:M61"/>
    <mergeCell ref="N61:P61"/>
    <mergeCell ref="Q61:S61"/>
    <mergeCell ref="T61:V61"/>
    <mergeCell ref="W61:Y61"/>
    <mergeCell ref="A60:G60"/>
    <mergeCell ref="H60:J60"/>
    <mergeCell ref="K60:M60"/>
    <mergeCell ref="N60:P60"/>
    <mergeCell ref="Q60:S60"/>
    <mergeCell ref="T60:V60"/>
    <mergeCell ref="W58:Y58"/>
    <mergeCell ref="A59:G59"/>
    <mergeCell ref="H59:J59"/>
    <mergeCell ref="K59:M59"/>
    <mergeCell ref="N59:P59"/>
    <mergeCell ref="Q59:S59"/>
    <mergeCell ref="T59:V59"/>
    <mergeCell ref="W59:Y59"/>
    <mergeCell ref="A58:G58"/>
    <mergeCell ref="H58:J58"/>
    <mergeCell ref="K58:M58"/>
    <mergeCell ref="N58:P58"/>
    <mergeCell ref="Q58:S58"/>
    <mergeCell ref="T58:V58"/>
    <mergeCell ref="A57:G57"/>
    <mergeCell ref="H57:J57"/>
    <mergeCell ref="K57:M57"/>
    <mergeCell ref="N57:P57"/>
    <mergeCell ref="Q57:S57"/>
    <mergeCell ref="T57:V57"/>
    <mergeCell ref="W57:Y57"/>
    <mergeCell ref="A56:G56"/>
    <mergeCell ref="H56:J56"/>
    <mergeCell ref="K56:M56"/>
    <mergeCell ref="N56:P56"/>
    <mergeCell ref="Q56:S56"/>
    <mergeCell ref="T56:V56"/>
    <mergeCell ref="A54:G54"/>
    <mergeCell ref="H54:J54"/>
    <mergeCell ref="K54:M54"/>
    <mergeCell ref="N54:P54"/>
    <mergeCell ref="Q54:S54"/>
    <mergeCell ref="T54:V54"/>
    <mergeCell ref="W54:Y54"/>
    <mergeCell ref="A53:G53"/>
    <mergeCell ref="W56:Y56"/>
    <mergeCell ref="T55:V55"/>
    <mergeCell ref="W55:Y55"/>
    <mergeCell ref="P43:Q43"/>
    <mergeCell ref="R43:S43"/>
    <mergeCell ref="T43:U43"/>
    <mergeCell ref="V43:W43"/>
    <mergeCell ref="X43:Y43"/>
    <mergeCell ref="Z43:AA43"/>
    <mergeCell ref="W53:Y53"/>
    <mergeCell ref="V42:W42"/>
    <mergeCell ref="X42:Y42"/>
    <mergeCell ref="Z42:AA42"/>
    <mergeCell ref="AB42:AC42"/>
    <mergeCell ref="AD42:AF42"/>
    <mergeCell ref="B43:E43"/>
    <mergeCell ref="G43:H43"/>
    <mergeCell ref="I43:J43"/>
    <mergeCell ref="K43:L43"/>
    <mergeCell ref="M43:O43"/>
    <mergeCell ref="AB43:AC43"/>
    <mergeCell ref="AD43:AF43"/>
    <mergeCell ref="AD39:AF39"/>
    <mergeCell ref="A40:AF40"/>
    <mergeCell ref="B42:E42"/>
    <mergeCell ref="G42:H42"/>
    <mergeCell ref="I42:J42"/>
    <mergeCell ref="K42:L42"/>
    <mergeCell ref="M42:O42"/>
    <mergeCell ref="P42:Q42"/>
    <mergeCell ref="R42:S42"/>
    <mergeCell ref="T42:U42"/>
    <mergeCell ref="R39:S39"/>
    <mergeCell ref="T39:U39"/>
    <mergeCell ref="V39:W39"/>
    <mergeCell ref="X39:Y39"/>
    <mergeCell ref="Z39:AA39"/>
    <mergeCell ref="AB39:AC39"/>
    <mergeCell ref="B39:E39"/>
    <mergeCell ref="G39:H39"/>
    <mergeCell ref="I39:J39"/>
    <mergeCell ref="K39:L39"/>
    <mergeCell ref="M39:O39"/>
    <mergeCell ref="P39:Q39"/>
    <mergeCell ref="AD41:AF41"/>
    <mergeCell ref="R41:S41"/>
    <mergeCell ref="T38:U38"/>
    <mergeCell ref="V38:W38"/>
    <mergeCell ref="X38:Y38"/>
    <mergeCell ref="Z38:AA38"/>
    <mergeCell ref="AB38:AC38"/>
    <mergeCell ref="AD38:AF38"/>
    <mergeCell ref="R36:S36"/>
    <mergeCell ref="B38:E38"/>
    <mergeCell ref="G38:H38"/>
    <mergeCell ref="I38:J38"/>
    <mergeCell ref="K38:L38"/>
    <mergeCell ref="M38:O38"/>
    <mergeCell ref="P38:Q38"/>
    <mergeCell ref="R38:S38"/>
    <mergeCell ref="X36:Y36"/>
    <mergeCell ref="Z36:AA36"/>
    <mergeCell ref="AB36:AC36"/>
    <mergeCell ref="AD36:AF36"/>
    <mergeCell ref="B36:E36"/>
    <mergeCell ref="G36:H36"/>
    <mergeCell ref="I36:J36"/>
    <mergeCell ref="K36:L36"/>
    <mergeCell ref="M36:O36"/>
    <mergeCell ref="P36:Q36"/>
    <mergeCell ref="AD33:AF33"/>
    <mergeCell ref="B32:E32"/>
    <mergeCell ref="G32:H32"/>
    <mergeCell ref="I32:J32"/>
    <mergeCell ref="K32:L32"/>
    <mergeCell ref="M32:O32"/>
    <mergeCell ref="P32:Q32"/>
    <mergeCell ref="R32:S32"/>
    <mergeCell ref="T32:U32"/>
    <mergeCell ref="V32:W32"/>
    <mergeCell ref="R33:S33"/>
    <mergeCell ref="T33:U33"/>
    <mergeCell ref="V33:W33"/>
    <mergeCell ref="X33:Y33"/>
    <mergeCell ref="Z33:AA33"/>
    <mergeCell ref="AB33:AC33"/>
    <mergeCell ref="X31:Y31"/>
    <mergeCell ref="Z31:AA31"/>
    <mergeCell ref="AB31:AC31"/>
    <mergeCell ref="AD31:AF31"/>
    <mergeCell ref="B33:E33"/>
    <mergeCell ref="G33:H33"/>
    <mergeCell ref="I33:J33"/>
    <mergeCell ref="K33:L33"/>
    <mergeCell ref="M33:O33"/>
    <mergeCell ref="P33:Q33"/>
    <mergeCell ref="X32:Y32"/>
    <mergeCell ref="Z32:AA32"/>
    <mergeCell ref="AB32:AC32"/>
    <mergeCell ref="AD32:AF32"/>
    <mergeCell ref="AD35:AF35"/>
    <mergeCell ref="B31:E31"/>
    <mergeCell ref="G31:H31"/>
    <mergeCell ref="I31:J31"/>
    <mergeCell ref="K31:L31"/>
    <mergeCell ref="M31:O31"/>
    <mergeCell ref="P31:Q31"/>
    <mergeCell ref="R31:S31"/>
    <mergeCell ref="T31:U31"/>
    <mergeCell ref="V31:W31"/>
    <mergeCell ref="R35:S35"/>
    <mergeCell ref="Z35:AA35"/>
    <mergeCell ref="G35:H35"/>
    <mergeCell ref="I35:J35"/>
    <mergeCell ref="K35:L35"/>
    <mergeCell ref="M35:O35"/>
    <mergeCell ref="P35:Q35"/>
    <mergeCell ref="AD34:AF34"/>
    <mergeCell ref="R34:S34"/>
    <mergeCell ref="T34:U34"/>
    <mergeCell ref="V34:W34"/>
    <mergeCell ref="X34:Y34"/>
    <mergeCell ref="Z34:AA34"/>
    <mergeCell ref="AB34:AC34"/>
    <mergeCell ref="T41:U41"/>
    <mergeCell ref="V41:W41"/>
    <mergeCell ref="X41:Y41"/>
    <mergeCell ref="Z41:AA41"/>
    <mergeCell ref="AB41:AC41"/>
    <mergeCell ref="X35:Y35"/>
    <mergeCell ref="AB35:AC35"/>
    <mergeCell ref="B41:E41"/>
    <mergeCell ref="G41:H41"/>
    <mergeCell ref="I41:J41"/>
    <mergeCell ref="K41:L41"/>
    <mergeCell ref="M41:O41"/>
    <mergeCell ref="P41:Q41"/>
    <mergeCell ref="B35:E35"/>
    <mergeCell ref="T35:U35"/>
    <mergeCell ref="V35:W35"/>
    <mergeCell ref="B37:E37"/>
    <mergeCell ref="G37:H37"/>
    <mergeCell ref="I37:J37"/>
    <mergeCell ref="K37:L37"/>
    <mergeCell ref="M37:O37"/>
    <mergeCell ref="P37:Q37"/>
    <mergeCell ref="T36:U36"/>
    <mergeCell ref="V36:W36"/>
    <mergeCell ref="B34:E34"/>
    <mergeCell ref="G34:H34"/>
    <mergeCell ref="I34:J34"/>
    <mergeCell ref="K34:L34"/>
    <mergeCell ref="M34:O34"/>
    <mergeCell ref="P34:Q34"/>
    <mergeCell ref="T30:U30"/>
    <mergeCell ref="V30:W30"/>
    <mergeCell ref="X30:Y30"/>
    <mergeCell ref="Z30:AA30"/>
    <mergeCell ref="AB30:AC30"/>
    <mergeCell ref="AD30:AF30"/>
    <mergeCell ref="Y11:Z11"/>
    <mergeCell ref="AA11:AC11"/>
    <mergeCell ref="AD11:AF11"/>
    <mergeCell ref="B30:E30"/>
    <mergeCell ref="G30:H30"/>
    <mergeCell ref="I30:J30"/>
    <mergeCell ref="K30:L30"/>
    <mergeCell ref="M30:O30"/>
    <mergeCell ref="P30:Q30"/>
    <mergeCell ref="R30:S30"/>
    <mergeCell ref="AB28:AC28"/>
    <mergeCell ref="AD28:AF28"/>
    <mergeCell ref="B29:AF29"/>
    <mergeCell ref="P28:Q28"/>
    <mergeCell ref="R28:S28"/>
    <mergeCell ref="T28:U28"/>
    <mergeCell ref="V28:W28"/>
    <mergeCell ref="X28:Y28"/>
    <mergeCell ref="Z28:AA28"/>
    <mergeCell ref="V27:W27"/>
    <mergeCell ref="X27:Y27"/>
    <mergeCell ref="Y79:AF79"/>
    <mergeCell ref="A80:AF80"/>
    <mergeCell ref="B11:C11"/>
    <mergeCell ref="D11:F11"/>
    <mergeCell ref="G11:H11"/>
    <mergeCell ref="I11:J11"/>
    <mergeCell ref="K11:M11"/>
    <mergeCell ref="N11:O11"/>
    <mergeCell ref="B79:E79"/>
    <mergeCell ref="F79:H79"/>
    <mergeCell ref="I79:L79"/>
    <mergeCell ref="M79:P79"/>
    <mergeCell ref="Q79:T79"/>
    <mergeCell ref="U79:X79"/>
    <mergeCell ref="W74:Y74"/>
    <mergeCell ref="A76:AF76"/>
    <mergeCell ref="B78:E78"/>
    <mergeCell ref="F78:H78"/>
    <mergeCell ref="I78:L78"/>
    <mergeCell ref="M78:P78"/>
    <mergeCell ref="Q78:T78"/>
    <mergeCell ref="U78:X78"/>
    <mergeCell ref="Y78:AF78"/>
    <mergeCell ref="A74:G74"/>
    <mergeCell ref="H74:J74"/>
    <mergeCell ref="K74:M74"/>
    <mergeCell ref="N74:P74"/>
    <mergeCell ref="Q74:S74"/>
    <mergeCell ref="T74:V74"/>
    <mergeCell ref="W72:Y72"/>
    <mergeCell ref="A73:G73"/>
    <mergeCell ref="H73:J73"/>
    <mergeCell ref="K73:M73"/>
    <mergeCell ref="N73:P73"/>
    <mergeCell ref="Q73:S73"/>
    <mergeCell ref="T73:V73"/>
    <mergeCell ref="W73:Y73"/>
    <mergeCell ref="A72:G72"/>
    <mergeCell ref="H72:J72"/>
    <mergeCell ref="K72:M72"/>
    <mergeCell ref="N72:P72"/>
    <mergeCell ref="Q72:S72"/>
    <mergeCell ref="T72:V72"/>
    <mergeCell ref="H51:J51"/>
    <mergeCell ref="K51:M51"/>
    <mergeCell ref="N51:P51"/>
    <mergeCell ref="Q51:S51"/>
    <mergeCell ref="T51:V51"/>
    <mergeCell ref="W70:Y70"/>
    <mergeCell ref="A71:G71"/>
    <mergeCell ref="H71:J71"/>
    <mergeCell ref="K71:M71"/>
    <mergeCell ref="N71:P71"/>
    <mergeCell ref="Q71:S71"/>
    <mergeCell ref="T71:V71"/>
    <mergeCell ref="W71:Y71"/>
    <mergeCell ref="A70:G70"/>
    <mergeCell ref="H70:J70"/>
    <mergeCell ref="K70:M70"/>
    <mergeCell ref="N70:P70"/>
    <mergeCell ref="Q70:S70"/>
    <mergeCell ref="T70:V70"/>
    <mergeCell ref="A55:G55"/>
    <mergeCell ref="H55:J55"/>
    <mergeCell ref="K55:M55"/>
    <mergeCell ref="N55:P55"/>
    <mergeCell ref="Q55:S55"/>
    <mergeCell ref="W49:Y49"/>
    <mergeCell ref="Z49:AF49"/>
    <mergeCell ref="A50:G50"/>
    <mergeCell ref="H50:J50"/>
    <mergeCell ref="K50:M50"/>
    <mergeCell ref="N50:P50"/>
    <mergeCell ref="Q50:S50"/>
    <mergeCell ref="T50:V50"/>
    <mergeCell ref="W50:Y50"/>
    <mergeCell ref="Z50:AF74"/>
    <mergeCell ref="H53:J53"/>
    <mergeCell ref="K53:M53"/>
    <mergeCell ref="N53:P53"/>
    <mergeCell ref="Q53:S53"/>
    <mergeCell ref="T53:V53"/>
    <mergeCell ref="W51:Y51"/>
    <mergeCell ref="A52:G52"/>
    <mergeCell ref="H52:J52"/>
    <mergeCell ref="K52:M52"/>
    <mergeCell ref="N52:P52"/>
    <mergeCell ref="Q52:S52"/>
    <mergeCell ref="T52:V52"/>
    <mergeCell ref="W52:Y52"/>
    <mergeCell ref="A51:G51"/>
    <mergeCell ref="Q48:S48"/>
    <mergeCell ref="T48:V48"/>
    <mergeCell ref="A49:G49"/>
    <mergeCell ref="H49:J49"/>
    <mergeCell ref="K49:M49"/>
    <mergeCell ref="N49:P49"/>
    <mergeCell ref="Q49:S49"/>
    <mergeCell ref="T49:V49"/>
    <mergeCell ref="AD37:AF37"/>
    <mergeCell ref="A45:AF45"/>
    <mergeCell ref="A47:G48"/>
    <mergeCell ref="H47:P47"/>
    <mergeCell ref="Q47:V47"/>
    <mergeCell ref="W47:Y48"/>
    <mergeCell ref="Z47:AF48"/>
    <mergeCell ref="H48:J48"/>
    <mergeCell ref="K48:M48"/>
    <mergeCell ref="N48:P48"/>
    <mergeCell ref="R37:S37"/>
    <mergeCell ref="T37:U37"/>
    <mergeCell ref="V37:W37"/>
    <mergeCell ref="X37:Y37"/>
    <mergeCell ref="Z37:AA37"/>
    <mergeCell ref="AB37:AC37"/>
    <mergeCell ref="Z27:AA27"/>
    <mergeCell ref="AB27:AC27"/>
    <mergeCell ref="AD27:AF27"/>
    <mergeCell ref="B28:E28"/>
    <mergeCell ref="G28:H28"/>
    <mergeCell ref="I28:J28"/>
    <mergeCell ref="K28:L28"/>
    <mergeCell ref="M28:O28"/>
    <mergeCell ref="A23:AF23"/>
    <mergeCell ref="A25:AF25"/>
    <mergeCell ref="B27:E27"/>
    <mergeCell ref="G27:H27"/>
    <mergeCell ref="I27:J27"/>
    <mergeCell ref="K27:L27"/>
    <mergeCell ref="M27:O27"/>
    <mergeCell ref="P27:Q27"/>
    <mergeCell ref="R27:S27"/>
    <mergeCell ref="T27:U27"/>
    <mergeCell ref="V21:W21"/>
    <mergeCell ref="X21:Y21"/>
    <mergeCell ref="Z21:AA21"/>
    <mergeCell ref="AB21:AC21"/>
    <mergeCell ref="AD21:AF21"/>
    <mergeCell ref="Z20:AA20"/>
    <mergeCell ref="AB20:AC20"/>
    <mergeCell ref="AD20:AF20"/>
    <mergeCell ref="T20:U20"/>
    <mergeCell ref="V20:W20"/>
    <mergeCell ref="X20:Y20"/>
    <mergeCell ref="J21:K21"/>
    <mergeCell ref="L21:M21"/>
    <mergeCell ref="N21:O21"/>
    <mergeCell ref="P21:Q21"/>
    <mergeCell ref="R21:S21"/>
    <mergeCell ref="N20:O20"/>
    <mergeCell ref="P20:Q20"/>
    <mergeCell ref="R20:S20"/>
    <mergeCell ref="T21:U21"/>
    <mergeCell ref="AB17:AC17"/>
    <mergeCell ref="AD17:AF17"/>
    <mergeCell ref="B18:AF18"/>
    <mergeCell ref="A19:A21"/>
    <mergeCell ref="B19:AF19"/>
    <mergeCell ref="B20:E20"/>
    <mergeCell ref="F20:G21"/>
    <mergeCell ref="H20:I20"/>
    <mergeCell ref="J20:K20"/>
    <mergeCell ref="L20:M20"/>
    <mergeCell ref="P17:Q17"/>
    <mergeCell ref="R17:S17"/>
    <mergeCell ref="T17:U17"/>
    <mergeCell ref="V17:W17"/>
    <mergeCell ref="X17:Y17"/>
    <mergeCell ref="Z17:AA17"/>
    <mergeCell ref="B17:E17"/>
    <mergeCell ref="F17:G17"/>
    <mergeCell ref="H17:I17"/>
    <mergeCell ref="J17:K17"/>
    <mergeCell ref="L17:M17"/>
    <mergeCell ref="N17:O17"/>
    <mergeCell ref="B21:E21"/>
    <mergeCell ref="H21:I21"/>
    <mergeCell ref="T16:U16"/>
    <mergeCell ref="V16:W16"/>
    <mergeCell ref="X16:Y16"/>
    <mergeCell ref="Z16:AA16"/>
    <mergeCell ref="AB16:AC16"/>
    <mergeCell ref="AD16:AF16"/>
    <mergeCell ref="A15:A16"/>
    <mergeCell ref="B15:E16"/>
    <mergeCell ref="F15:G16"/>
    <mergeCell ref="H15:AF15"/>
    <mergeCell ref="H16:I16"/>
    <mergeCell ref="J16:K16"/>
    <mergeCell ref="L16:M16"/>
    <mergeCell ref="N16:O16"/>
    <mergeCell ref="P16:Q16"/>
    <mergeCell ref="R16:S16"/>
    <mergeCell ref="T9:V9"/>
    <mergeCell ref="W9:X9"/>
    <mergeCell ref="Y9:Z9"/>
    <mergeCell ref="AA9:AC9"/>
    <mergeCell ref="AD9:AF9"/>
    <mergeCell ref="A13:AF13"/>
    <mergeCell ref="P11:Q11"/>
    <mergeCell ref="R11:S11"/>
    <mergeCell ref="T11:V11"/>
    <mergeCell ref="W11:X11"/>
    <mergeCell ref="B9:C9"/>
    <mergeCell ref="D9:F9"/>
    <mergeCell ref="G9:H9"/>
    <mergeCell ref="I9:J9"/>
    <mergeCell ref="K9:M9"/>
    <mergeCell ref="N9:O9"/>
    <mergeCell ref="P9:Q9"/>
    <mergeCell ref="R9:S9"/>
    <mergeCell ref="W7:X7"/>
    <mergeCell ref="Y7:Z7"/>
    <mergeCell ref="AA7:AC7"/>
    <mergeCell ref="AD7:AF7"/>
    <mergeCell ref="AH6:AI6"/>
    <mergeCell ref="AJ6:AK6"/>
    <mergeCell ref="AL6:AM6"/>
    <mergeCell ref="W6:X6"/>
    <mergeCell ref="Y6:Z6"/>
    <mergeCell ref="AA6:AC6"/>
    <mergeCell ref="AD6:AF6"/>
    <mergeCell ref="B7:C7"/>
    <mergeCell ref="D7:F7"/>
    <mergeCell ref="G7:H7"/>
    <mergeCell ref="I7:J7"/>
    <mergeCell ref="K7:M7"/>
    <mergeCell ref="N7:O7"/>
    <mergeCell ref="P7:Q7"/>
    <mergeCell ref="R6:S6"/>
    <mergeCell ref="T6:V6"/>
    <mergeCell ref="R7:S7"/>
    <mergeCell ref="T7:V7"/>
    <mergeCell ref="A1:AF1"/>
    <mergeCell ref="A2:AF2"/>
    <mergeCell ref="A4:AF4"/>
    <mergeCell ref="B6:C6"/>
    <mergeCell ref="D6:F6"/>
    <mergeCell ref="G6:H6"/>
    <mergeCell ref="I6:J6"/>
    <mergeCell ref="K6:M6"/>
    <mergeCell ref="N6:O6"/>
    <mergeCell ref="P6:Q6"/>
  </mergeCells>
  <pageMargins left="0.7" right="0.7" top="0.75" bottom="0.75" header="0.3" footer="0.3"/>
  <pageSetup paperSize="9" scale="71" fitToHeight="0" orientation="landscape" verticalDpi="0" r:id="rId1"/>
  <rowBreaks count="1" manualBreakCount="1">
    <brk id="24" max="3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tabSelected="1" view="pageBreakPreview" topLeftCell="A31" zoomScale="89" zoomScaleNormal="100" zoomScaleSheetLayoutView="89" workbookViewId="0">
      <selection activeCell="P9" sqref="P9:Q9"/>
    </sheetView>
  </sheetViews>
  <sheetFormatPr defaultRowHeight="12.75" x14ac:dyDescent="0.2"/>
  <cols>
    <col min="1" max="1" width="5.5703125" style="1" customWidth="1"/>
    <col min="2" max="2" width="9.140625" style="1"/>
    <col min="3" max="3" width="2.85546875" style="1" customWidth="1"/>
    <col min="4" max="4" width="4" style="1" customWidth="1"/>
    <col min="5" max="5" width="4.28515625" style="1" customWidth="1"/>
    <col min="6" max="6" width="8.5703125" style="1" customWidth="1"/>
    <col min="7" max="7" width="5.5703125" style="1" customWidth="1"/>
    <col min="8" max="12" width="6" style="1" customWidth="1"/>
    <col min="13" max="13" width="1" style="1" customWidth="1"/>
    <col min="14" max="21" width="6" style="1" customWidth="1"/>
    <col min="22" max="22" width="3.7109375" style="1" customWidth="1"/>
    <col min="23" max="23" width="7.140625" style="1" customWidth="1"/>
    <col min="24" max="26" width="6" style="1" customWidth="1"/>
    <col min="27" max="27" width="6.7109375" style="1" customWidth="1"/>
    <col min="28" max="28" width="6" style="1" customWidth="1"/>
    <col min="29" max="29" width="3.42578125" style="1" customWidth="1"/>
    <col min="30" max="31" width="5" style="1" customWidth="1"/>
    <col min="32" max="32" width="4.5703125" style="1" customWidth="1"/>
    <col min="33" max="16384" width="9.140625" style="1"/>
  </cols>
  <sheetData>
    <row r="1" spans="1:39" ht="51" customHeight="1" x14ac:dyDescent="0.25">
      <c r="A1" s="62" t="s">
        <v>268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pans="1:39" ht="16.5" x14ac:dyDescent="0.25">
      <c r="A2" s="26" t="s">
        <v>43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</row>
    <row r="4" spans="1:39" ht="16.5" x14ac:dyDescent="0.25">
      <c r="A4" s="26" t="s">
        <v>61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</row>
    <row r="6" spans="1:39" ht="76.5" customHeight="1" x14ac:dyDescent="0.2">
      <c r="A6" s="13" t="s">
        <v>62</v>
      </c>
      <c r="B6" s="27" t="s">
        <v>6</v>
      </c>
      <c r="C6" s="27"/>
      <c r="D6" s="27" t="s">
        <v>7</v>
      </c>
      <c r="E6" s="27"/>
      <c r="F6" s="27"/>
      <c r="G6" s="27" t="s">
        <v>8</v>
      </c>
      <c r="H6" s="27"/>
      <c r="I6" s="27" t="s">
        <v>9</v>
      </c>
      <c r="J6" s="27"/>
      <c r="K6" s="28" t="s">
        <v>10</v>
      </c>
      <c r="L6" s="29"/>
      <c r="M6" s="30"/>
      <c r="N6" s="28" t="s">
        <v>11</v>
      </c>
      <c r="O6" s="30"/>
      <c r="P6" s="28" t="s">
        <v>12</v>
      </c>
      <c r="Q6" s="30"/>
      <c r="R6" s="28" t="s">
        <v>13</v>
      </c>
      <c r="S6" s="30"/>
      <c r="T6" s="28" t="s">
        <v>14</v>
      </c>
      <c r="U6" s="29"/>
      <c r="V6" s="30"/>
      <c r="W6" s="28" t="s">
        <v>15</v>
      </c>
      <c r="X6" s="30"/>
      <c r="Y6" s="28" t="s">
        <v>17</v>
      </c>
      <c r="Z6" s="30"/>
      <c r="AA6" s="28" t="s">
        <v>16</v>
      </c>
      <c r="AB6" s="29"/>
      <c r="AC6" s="30"/>
      <c r="AD6" s="28" t="s">
        <v>18</v>
      </c>
      <c r="AE6" s="29"/>
      <c r="AF6" s="30"/>
      <c r="AH6" s="56"/>
      <c r="AI6" s="56"/>
      <c r="AJ6" s="56"/>
      <c r="AK6" s="56"/>
      <c r="AL6" s="56"/>
      <c r="AM6" s="56"/>
    </row>
    <row r="7" spans="1:39" ht="15" customHeight="1" x14ac:dyDescent="0.2">
      <c r="A7" s="14">
        <v>1</v>
      </c>
      <c r="B7" s="57">
        <v>2</v>
      </c>
      <c r="C7" s="58"/>
      <c r="D7" s="57">
        <v>3</v>
      </c>
      <c r="E7" s="59"/>
      <c r="F7" s="58"/>
      <c r="G7" s="60">
        <v>4</v>
      </c>
      <c r="H7" s="60"/>
      <c r="I7" s="60">
        <v>5</v>
      </c>
      <c r="J7" s="60"/>
      <c r="K7" s="60">
        <v>6</v>
      </c>
      <c r="L7" s="60"/>
      <c r="M7" s="60"/>
      <c r="N7" s="60">
        <v>7</v>
      </c>
      <c r="O7" s="60"/>
      <c r="P7" s="60">
        <v>8</v>
      </c>
      <c r="Q7" s="60"/>
      <c r="R7" s="60">
        <v>9</v>
      </c>
      <c r="S7" s="60"/>
      <c r="T7" s="60">
        <v>10</v>
      </c>
      <c r="U7" s="60"/>
      <c r="V7" s="60"/>
      <c r="W7" s="60">
        <v>11</v>
      </c>
      <c r="X7" s="60"/>
      <c r="Y7" s="60">
        <v>12</v>
      </c>
      <c r="Z7" s="60"/>
      <c r="AA7" s="60">
        <v>13</v>
      </c>
      <c r="AB7" s="60"/>
      <c r="AC7" s="60"/>
      <c r="AD7" s="60">
        <v>14</v>
      </c>
      <c r="AE7" s="60"/>
      <c r="AF7" s="60"/>
    </row>
    <row r="8" spans="1:39" ht="15" customHeight="1" x14ac:dyDescent="0.2">
      <c r="A8" s="14" t="s">
        <v>19</v>
      </c>
      <c r="B8" s="28" t="s">
        <v>285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30"/>
    </row>
    <row r="9" spans="1:39" ht="103.5" customHeight="1" x14ac:dyDescent="0.2">
      <c r="A9" s="6" t="s">
        <v>63</v>
      </c>
      <c r="B9" s="28"/>
      <c r="C9" s="30"/>
      <c r="D9" s="63" t="s">
        <v>269</v>
      </c>
      <c r="E9" s="64"/>
      <c r="F9" s="65"/>
      <c r="G9" s="28" t="s">
        <v>41</v>
      </c>
      <c r="H9" s="30"/>
      <c r="I9" s="28" t="s">
        <v>282</v>
      </c>
      <c r="J9" s="30"/>
      <c r="K9" s="27" t="s">
        <v>270</v>
      </c>
      <c r="L9" s="27"/>
      <c r="M9" s="27"/>
      <c r="N9" s="28"/>
      <c r="O9" s="30"/>
      <c r="P9" s="28">
        <v>0</v>
      </c>
      <c r="Q9" s="30"/>
      <c r="R9" s="28"/>
      <c r="S9" s="30"/>
      <c r="T9" s="28"/>
      <c r="U9" s="29"/>
      <c r="V9" s="30"/>
      <c r="W9" s="28">
        <v>6</v>
      </c>
      <c r="X9" s="30"/>
      <c r="Y9" s="28"/>
      <c r="Z9" s="30"/>
      <c r="AA9" s="28"/>
      <c r="AB9" s="29"/>
      <c r="AC9" s="30"/>
      <c r="AD9" s="28" t="s">
        <v>271</v>
      </c>
      <c r="AE9" s="29"/>
      <c r="AF9" s="30"/>
    </row>
    <row r="11" spans="1:39" ht="16.5" x14ac:dyDescent="0.25">
      <c r="A11" s="26" t="s">
        <v>88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</row>
    <row r="12" spans="1:39" x14ac:dyDescent="0.2">
      <c r="A12" s="4"/>
    </row>
    <row r="13" spans="1:39" ht="15" customHeight="1" x14ac:dyDescent="0.2">
      <c r="A13" s="39" t="s">
        <v>20</v>
      </c>
      <c r="B13" s="39" t="s">
        <v>7</v>
      </c>
      <c r="C13" s="39"/>
      <c r="D13" s="39"/>
      <c r="E13" s="39"/>
      <c r="F13" s="39" t="s">
        <v>8</v>
      </c>
      <c r="G13" s="39"/>
      <c r="H13" s="39" t="s">
        <v>22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</row>
    <row r="14" spans="1:39" ht="24" customHeight="1" x14ac:dyDescent="0.2">
      <c r="A14" s="39"/>
      <c r="B14" s="39"/>
      <c r="C14" s="39"/>
      <c r="D14" s="39"/>
      <c r="E14" s="39"/>
      <c r="F14" s="39"/>
      <c r="G14" s="39"/>
      <c r="H14" s="39" t="s">
        <v>23</v>
      </c>
      <c r="I14" s="39"/>
      <c r="J14" s="39" t="s">
        <v>24</v>
      </c>
      <c r="K14" s="39"/>
      <c r="L14" s="39" t="s">
        <v>25</v>
      </c>
      <c r="M14" s="39"/>
      <c r="N14" s="39" t="s">
        <v>26</v>
      </c>
      <c r="O14" s="39"/>
      <c r="P14" s="39" t="s">
        <v>27</v>
      </c>
      <c r="Q14" s="39"/>
      <c r="R14" s="39" t="s">
        <v>28</v>
      </c>
      <c r="S14" s="39"/>
      <c r="T14" s="39" t="s">
        <v>29</v>
      </c>
      <c r="U14" s="39"/>
      <c r="V14" s="39" t="s">
        <v>30</v>
      </c>
      <c r="W14" s="39"/>
      <c r="X14" s="39" t="s">
        <v>31</v>
      </c>
      <c r="Y14" s="39"/>
      <c r="Z14" s="39" t="s">
        <v>32</v>
      </c>
      <c r="AA14" s="39"/>
      <c r="AB14" s="39" t="s">
        <v>33</v>
      </c>
      <c r="AC14" s="39"/>
      <c r="AD14" s="39" t="s">
        <v>44</v>
      </c>
      <c r="AE14" s="39"/>
      <c r="AF14" s="39"/>
    </row>
    <row r="15" spans="1:39" ht="15" customHeight="1" x14ac:dyDescent="0.2">
      <c r="A15" s="15">
        <v>1</v>
      </c>
      <c r="B15" s="39">
        <v>2</v>
      </c>
      <c r="C15" s="39"/>
      <c r="D15" s="39"/>
      <c r="E15" s="39"/>
      <c r="F15" s="39">
        <v>3</v>
      </c>
      <c r="G15" s="39"/>
      <c r="H15" s="39">
        <v>4</v>
      </c>
      <c r="I15" s="39"/>
      <c r="J15" s="39">
        <v>5</v>
      </c>
      <c r="K15" s="39"/>
      <c r="L15" s="39">
        <v>6</v>
      </c>
      <c r="M15" s="39"/>
      <c r="N15" s="39">
        <v>7</v>
      </c>
      <c r="O15" s="39"/>
      <c r="P15" s="39">
        <v>8</v>
      </c>
      <c r="Q15" s="39"/>
      <c r="R15" s="39">
        <v>9</v>
      </c>
      <c r="S15" s="39"/>
      <c r="T15" s="39">
        <v>10</v>
      </c>
      <c r="U15" s="39"/>
      <c r="V15" s="39">
        <v>11</v>
      </c>
      <c r="W15" s="39"/>
      <c r="X15" s="39">
        <v>12</v>
      </c>
      <c r="Y15" s="39"/>
      <c r="Z15" s="39">
        <v>13</v>
      </c>
      <c r="AA15" s="39"/>
      <c r="AB15" s="39">
        <v>14</v>
      </c>
      <c r="AC15" s="39"/>
      <c r="AD15" s="39">
        <v>15</v>
      </c>
      <c r="AE15" s="39"/>
      <c r="AF15" s="39"/>
    </row>
    <row r="16" spans="1:39" x14ac:dyDescent="0.2">
      <c r="A16" s="14" t="s">
        <v>19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</row>
    <row r="17" spans="1:32" x14ac:dyDescent="0.2">
      <c r="A17" s="60" t="s">
        <v>63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</row>
    <row r="18" spans="1:32" x14ac:dyDescent="0.2">
      <c r="A18" s="60"/>
      <c r="B18" s="89" t="s">
        <v>34</v>
      </c>
      <c r="C18" s="89"/>
      <c r="D18" s="89"/>
      <c r="E18" s="89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</row>
    <row r="19" spans="1:32" x14ac:dyDescent="0.2">
      <c r="A19" s="60"/>
      <c r="B19" s="89" t="s">
        <v>35</v>
      </c>
      <c r="C19" s="89"/>
      <c r="D19" s="89"/>
      <c r="E19" s="89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</row>
    <row r="20" spans="1:32" x14ac:dyDescent="0.2">
      <c r="A20" s="7"/>
      <c r="B20" s="8"/>
      <c r="C20" s="8"/>
      <c r="D20" s="8"/>
      <c r="E20" s="8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 x14ac:dyDescent="0.2">
      <c r="A21" s="70" t="s">
        <v>84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</row>
    <row r="22" spans="1:32" x14ac:dyDescent="0.2">
      <c r="A22" s="7"/>
      <c r="B22" s="8"/>
      <c r="C22" s="8"/>
      <c r="D22" s="8"/>
      <c r="E22" s="8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2" ht="16.5" x14ac:dyDescent="0.2">
      <c r="A23" s="87" t="s">
        <v>64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</row>
    <row r="24" spans="1:32" x14ac:dyDescent="0.2">
      <c r="A24" s="7"/>
      <c r="B24" s="8"/>
      <c r="C24" s="8"/>
      <c r="D24" s="8"/>
      <c r="E24" s="8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32" ht="78.75" customHeight="1" x14ac:dyDescent="0.2">
      <c r="A25" s="13" t="s">
        <v>62</v>
      </c>
      <c r="B25" s="27" t="s">
        <v>65</v>
      </c>
      <c r="C25" s="27"/>
      <c r="D25" s="27"/>
      <c r="E25" s="27"/>
      <c r="F25" s="13" t="s">
        <v>66</v>
      </c>
      <c r="G25" s="27" t="s">
        <v>67</v>
      </c>
      <c r="H25" s="27"/>
      <c r="I25" s="27" t="s">
        <v>68</v>
      </c>
      <c r="J25" s="27"/>
      <c r="K25" s="27" t="s">
        <v>11</v>
      </c>
      <c r="L25" s="27"/>
      <c r="M25" s="27" t="s">
        <v>12</v>
      </c>
      <c r="N25" s="27"/>
      <c r="O25" s="27"/>
      <c r="P25" s="27" t="s">
        <v>13</v>
      </c>
      <c r="Q25" s="27"/>
      <c r="R25" s="27" t="s">
        <v>15</v>
      </c>
      <c r="S25" s="27"/>
      <c r="T25" s="27" t="s">
        <v>69</v>
      </c>
      <c r="U25" s="27"/>
      <c r="V25" s="27" t="s">
        <v>70</v>
      </c>
      <c r="W25" s="27"/>
      <c r="X25" s="27" t="s">
        <v>71</v>
      </c>
      <c r="Y25" s="27"/>
      <c r="Z25" s="27" t="s">
        <v>72</v>
      </c>
      <c r="AA25" s="27"/>
      <c r="AB25" s="27" t="s">
        <v>14</v>
      </c>
      <c r="AC25" s="27"/>
      <c r="AD25" s="27" t="s">
        <v>18</v>
      </c>
      <c r="AE25" s="27"/>
      <c r="AF25" s="27"/>
    </row>
    <row r="26" spans="1:32" x14ac:dyDescent="0.2">
      <c r="A26" s="13">
        <v>1</v>
      </c>
      <c r="B26" s="27">
        <v>2</v>
      </c>
      <c r="C26" s="27"/>
      <c r="D26" s="27"/>
      <c r="E26" s="27"/>
      <c r="F26" s="13">
        <v>3</v>
      </c>
      <c r="G26" s="27">
        <v>4</v>
      </c>
      <c r="H26" s="27"/>
      <c r="I26" s="27">
        <v>5</v>
      </c>
      <c r="J26" s="27"/>
      <c r="K26" s="27">
        <v>6</v>
      </c>
      <c r="L26" s="27"/>
      <c r="M26" s="27">
        <v>7</v>
      </c>
      <c r="N26" s="27"/>
      <c r="O26" s="27"/>
      <c r="P26" s="27">
        <v>8</v>
      </c>
      <c r="Q26" s="27"/>
      <c r="R26" s="27">
        <v>9</v>
      </c>
      <c r="S26" s="27"/>
      <c r="T26" s="27">
        <v>10</v>
      </c>
      <c r="U26" s="27"/>
      <c r="V26" s="27">
        <v>11</v>
      </c>
      <c r="W26" s="27"/>
      <c r="X26" s="27">
        <v>12</v>
      </c>
      <c r="Y26" s="27"/>
      <c r="Z26" s="27">
        <v>13</v>
      </c>
      <c r="AA26" s="27"/>
      <c r="AB26" s="27">
        <v>14</v>
      </c>
      <c r="AC26" s="27"/>
      <c r="AD26" s="27">
        <v>15</v>
      </c>
      <c r="AE26" s="27"/>
      <c r="AF26" s="27"/>
    </row>
    <row r="27" spans="1:32" x14ac:dyDescent="0.2">
      <c r="A27" s="13" t="s">
        <v>19</v>
      </c>
      <c r="B27" s="28" t="s">
        <v>285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30"/>
    </row>
    <row r="28" spans="1:32" ht="188.25" customHeight="1" x14ac:dyDescent="0.2">
      <c r="A28" s="13" t="s">
        <v>63</v>
      </c>
      <c r="B28" s="23" t="s">
        <v>272</v>
      </c>
      <c r="C28" s="23"/>
      <c r="D28" s="23"/>
      <c r="E28" s="23"/>
      <c r="F28" s="13" t="s">
        <v>251</v>
      </c>
      <c r="G28" s="27"/>
      <c r="H28" s="27"/>
      <c r="I28" s="27">
        <v>3500</v>
      </c>
      <c r="J28" s="27"/>
      <c r="K28" s="27"/>
      <c r="L28" s="27"/>
      <c r="M28" s="27">
        <v>0</v>
      </c>
      <c r="N28" s="27"/>
      <c r="O28" s="27"/>
      <c r="P28" s="27"/>
      <c r="Q28" s="27"/>
      <c r="R28" s="27">
        <f>I28</f>
        <v>3500</v>
      </c>
      <c r="S28" s="27"/>
      <c r="T28" s="27"/>
      <c r="U28" s="27"/>
      <c r="V28" s="27"/>
      <c r="W28" s="27"/>
      <c r="X28" s="27"/>
      <c r="Y28" s="27"/>
      <c r="Z28" s="86" t="s">
        <v>273</v>
      </c>
      <c r="AA28" s="86"/>
      <c r="AB28" s="27"/>
      <c r="AC28" s="27"/>
      <c r="AD28" s="28" t="s">
        <v>271</v>
      </c>
      <c r="AE28" s="29"/>
      <c r="AF28" s="30"/>
    </row>
    <row r="29" spans="1:32" ht="188.25" customHeight="1" x14ac:dyDescent="0.2">
      <c r="A29" s="17" t="s">
        <v>73</v>
      </c>
      <c r="B29" s="20" t="s">
        <v>274</v>
      </c>
      <c r="C29" s="20"/>
      <c r="D29" s="20"/>
      <c r="E29" s="20"/>
      <c r="F29" s="17"/>
      <c r="G29" s="27" t="s">
        <v>146</v>
      </c>
      <c r="H29" s="27"/>
      <c r="I29" s="27" t="s">
        <v>146</v>
      </c>
      <c r="J29" s="27"/>
      <c r="K29" s="27" t="s">
        <v>146</v>
      </c>
      <c r="L29" s="27"/>
      <c r="M29" s="27" t="s">
        <v>146</v>
      </c>
      <c r="N29" s="27"/>
      <c r="O29" s="27"/>
      <c r="P29" s="27" t="s">
        <v>146</v>
      </c>
      <c r="Q29" s="27"/>
      <c r="R29" s="27" t="s">
        <v>146</v>
      </c>
      <c r="S29" s="27"/>
      <c r="T29" s="85">
        <v>46113</v>
      </c>
      <c r="U29" s="27"/>
      <c r="V29" s="85">
        <v>46093</v>
      </c>
      <c r="W29" s="27"/>
      <c r="X29" s="85"/>
      <c r="Y29" s="27"/>
      <c r="Z29" s="86" t="s">
        <v>276</v>
      </c>
      <c r="AA29" s="86"/>
      <c r="AB29" s="27" t="s">
        <v>275</v>
      </c>
      <c r="AC29" s="27"/>
      <c r="AD29" s="27"/>
      <c r="AE29" s="27"/>
      <c r="AF29" s="27"/>
    </row>
    <row r="30" spans="1:32" ht="216" customHeight="1" x14ac:dyDescent="0.2">
      <c r="A30" s="13" t="s">
        <v>152</v>
      </c>
      <c r="B30" s="20" t="s">
        <v>183</v>
      </c>
      <c r="C30" s="20"/>
      <c r="D30" s="20"/>
      <c r="E30" s="20"/>
      <c r="F30" s="13"/>
      <c r="G30" s="27" t="s">
        <v>146</v>
      </c>
      <c r="H30" s="27"/>
      <c r="I30" s="27" t="s">
        <v>146</v>
      </c>
      <c r="J30" s="27"/>
      <c r="K30" s="27" t="s">
        <v>146</v>
      </c>
      <c r="L30" s="27"/>
      <c r="M30" s="27" t="s">
        <v>146</v>
      </c>
      <c r="N30" s="27"/>
      <c r="O30" s="27"/>
      <c r="P30" s="27" t="s">
        <v>146</v>
      </c>
      <c r="Q30" s="27"/>
      <c r="R30" s="27" t="s">
        <v>146</v>
      </c>
      <c r="S30" s="27"/>
      <c r="T30" s="85">
        <v>46381</v>
      </c>
      <c r="U30" s="27"/>
      <c r="V30" s="27" t="s">
        <v>146</v>
      </c>
      <c r="W30" s="27"/>
      <c r="X30" s="85"/>
      <c r="Y30" s="27"/>
      <c r="Z30" s="86" t="s">
        <v>277</v>
      </c>
      <c r="AA30" s="86"/>
      <c r="AB30" s="27" t="s">
        <v>166</v>
      </c>
      <c r="AC30" s="27"/>
      <c r="AD30" s="27" t="s">
        <v>257</v>
      </c>
      <c r="AE30" s="27"/>
      <c r="AF30" s="27"/>
    </row>
    <row r="32" spans="1:32" ht="16.5" x14ac:dyDescent="0.25">
      <c r="A32" s="26" t="s">
        <v>80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4" spans="1:32" x14ac:dyDescent="0.2">
      <c r="A34" s="50" t="s">
        <v>81</v>
      </c>
      <c r="B34" s="51"/>
      <c r="C34" s="51"/>
      <c r="D34" s="51"/>
      <c r="E34" s="51"/>
      <c r="F34" s="51"/>
      <c r="G34" s="52"/>
      <c r="H34" s="28" t="s">
        <v>37</v>
      </c>
      <c r="I34" s="29"/>
      <c r="J34" s="29"/>
      <c r="K34" s="29"/>
      <c r="L34" s="29"/>
      <c r="M34" s="29"/>
      <c r="N34" s="29"/>
      <c r="O34" s="29"/>
      <c r="P34" s="30"/>
      <c r="Q34" s="28" t="s">
        <v>38</v>
      </c>
      <c r="R34" s="29"/>
      <c r="S34" s="29"/>
      <c r="T34" s="29"/>
      <c r="U34" s="29"/>
      <c r="V34" s="30"/>
      <c r="W34" s="50" t="s">
        <v>278</v>
      </c>
      <c r="X34" s="51"/>
      <c r="Y34" s="52"/>
      <c r="Z34" s="50" t="s">
        <v>18</v>
      </c>
      <c r="AA34" s="51"/>
      <c r="AB34" s="51"/>
      <c r="AC34" s="51"/>
      <c r="AD34" s="51"/>
      <c r="AE34" s="51"/>
      <c r="AF34" s="52"/>
    </row>
    <row r="35" spans="1:32" ht="39" customHeight="1" x14ac:dyDescent="0.2">
      <c r="A35" s="53"/>
      <c r="B35" s="54"/>
      <c r="C35" s="54"/>
      <c r="D35" s="54"/>
      <c r="E35" s="54"/>
      <c r="F35" s="54"/>
      <c r="G35" s="55"/>
      <c r="H35" s="28" t="s">
        <v>45</v>
      </c>
      <c r="I35" s="29"/>
      <c r="J35" s="30"/>
      <c r="K35" s="28" t="s">
        <v>46</v>
      </c>
      <c r="L35" s="29"/>
      <c r="M35" s="30"/>
      <c r="N35" s="28" t="s">
        <v>47</v>
      </c>
      <c r="O35" s="29"/>
      <c r="P35" s="30"/>
      <c r="Q35" s="28" t="s">
        <v>48</v>
      </c>
      <c r="R35" s="29"/>
      <c r="S35" s="30"/>
      <c r="T35" s="28" t="s">
        <v>49</v>
      </c>
      <c r="U35" s="29"/>
      <c r="V35" s="30"/>
      <c r="W35" s="53"/>
      <c r="X35" s="54"/>
      <c r="Y35" s="55"/>
      <c r="Z35" s="53"/>
      <c r="AA35" s="54"/>
      <c r="AB35" s="54"/>
      <c r="AC35" s="54"/>
      <c r="AD35" s="54"/>
      <c r="AE35" s="54"/>
      <c r="AF35" s="55"/>
    </row>
    <row r="36" spans="1:32" x14ac:dyDescent="0.2">
      <c r="A36" s="36">
        <v>1</v>
      </c>
      <c r="B36" s="37"/>
      <c r="C36" s="37"/>
      <c r="D36" s="37"/>
      <c r="E36" s="37"/>
      <c r="F36" s="37"/>
      <c r="G36" s="38"/>
      <c r="H36" s="36">
        <v>2</v>
      </c>
      <c r="I36" s="37"/>
      <c r="J36" s="38"/>
      <c r="K36" s="36">
        <v>3</v>
      </c>
      <c r="L36" s="37"/>
      <c r="M36" s="38"/>
      <c r="N36" s="36">
        <v>4</v>
      </c>
      <c r="O36" s="37"/>
      <c r="P36" s="38"/>
      <c r="Q36" s="36">
        <v>5</v>
      </c>
      <c r="R36" s="37"/>
      <c r="S36" s="38"/>
      <c r="T36" s="36">
        <v>6</v>
      </c>
      <c r="U36" s="37"/>
      <c r="V36" s="38"/>
      <c r="W36" s="36">
        <v>7</v>
      </c>
      <c r="X36" s="37"/>
      <c r="Y36" s="38"/>
      <c r="Z36" s="36">
        <v>8</v>
      </c>
      <c r="AA36" s="37"/>
      <c r="AB36" s="37"/>
      <c r="AC36" s="37"/>
      <c r="AD36" s="37"/>
      <c r="AE36" s="37"/>
      <c r="AF36" s="38"/>
    </row>
    <row r="37" spans="1:32" ht="57" customHeight="1" x14ac:dyDescent="0.2">
      <c r="A37" s="23" t="s">
        <v>279</v>
      </c>
      <c r="B37" s="23"/>
      <c r="C37" s="23"/>
      <c r="D37" s="23"/>
      <c r="E37" s="23"/>
      <c r="F37" s="23"/>
      <c r="G37" s="23"/>
      <c r="H37" s="21">
        <f>H38+H39+H40+H41</f>
        <v>1450</v>
      </c>
      <c r="I37" s="21"/>
      <c r="J37" s="21"/>
      <c r="K37" s="21">
        <f t="shared" ref="K37" si="0">K38+K39+K40+K41</f>
        <v>1450</v>
      </c>
      <c r="L37" s="21"/>
      <c r="M37" s="21"/>
      <c r="N37" s="21">
        <f t="shared" ref="N37" si="1">N38+N39+N40+N41</f>
        <v>1450</v>
      </c>
      <c r="O37" s="21"/>
      <c r="P37" s="21"/>
      <c r="Q37" s="21">
        <f t="shared" ref="Q37" si="2">Q38+Q39+Q40+Q41</f>
        <v>0</v>
      </c>
      <c r="R37" s="21"/>
      <c r="S37" s="21"/>
      <c r="T37" s="21">
        <f t="shared" ref="T37" si="3">T38+T39+T40+T41</f>
        <v>0</v>
      </c>
      <c r="U37" s="21"/>
      <c r="V37" s="21"/>
      <c r="W37" s="106" t="s">
        <v>267</v>
      </c>
      <c r="X37" s="106"/>
      <c r="Y37" s="106"/>
      <c r="Z37" s="71"/>
      <c r="AA37" s="72"/>
      <c r="AB37" s="72"/>
      <c r="AC37" s="72"/>
      <c r="AD37" s="72"/>
      <c r="AE37" s="72"/>
      <c r="AF37" s="73"/>
    </row>
    <row r="38" spans="1:32" x14ac:dyDescent="0.2">
      <c r="A38" s="20" t="s">
        <v>50</v>
      </c>
      <c r="B38" s="20"/>
      <c r="C38" s="20"/>
      <c r="D38" s="20"/>
      <c r="E38" s="20"/>
      <c r="F38" s="20"/>
      <c r="G38" s="20"/>
      <c r="H38" s="21">
        <f>H43</f>
        <v>0</v>
      </c>
      <c r="I38" s="21"/>
      <c r="J38" s="21"/>
      <c r="K38" s="21">
        <f t="shared" ref="K38" si="4">K43</f>
        <v>0</v>
      </c>
      <c r="L38" s="21"/>
      <c r="M38" s="21"/>
      <c r="N38" s="21">
        <f t="shared" ref="N38" si="5">N43</f>
        <v>0</v>
      </c>
      <c r="O38" s="21"/>
      <c r="P38" s="21"/>
      <c r="Q38" s="21">
        <f t="shared" ref="Q38" si="6">Q43</f>
        <v>0</v>
      </c>
      <c r="R38" s="21"/>
      <c r="S38" s="21"/>
      <c r="T38" s="21">
        <f t="shared" ref="T38" si="7">T43</f>
        <v>0</v>
      </c>
      <c r="U38" s="21"/>
      <c r="V38" s="21"/>
      <c r="W38" s="106" t="s">
        <v>267</v>
      </c>
      <c r="X38" s="106"/>
      <c r="Y38" s="106"/>
      <c r="Z38" s="74"/>
      <c r="AA38" s="75"/>
      <c r="AB38" s="75"/>
      <c r="AC38" s="75"/>
      <c r="AD38" s="75"/>
      <c r="AE38" s="75"/>
      <c r="AF38" s="76"/>
    </row>
    <row r="39" spans="1:32" x14ac:dyDescent="0.2">
      <c r="A39" s="20" t="s">
        <v>51</v>
      </c>
      <c r="B39" s="20"/>
      <c r="C39" s="20"/>
      <c r="D39" s="20"/>
      <c r="E39" s="20"/>
      <c r="F39" s="20"/>
      <c r="G39" s="20"/>
      <c r="H39" s="21">
        <f>H44</f>
        <v>0</v>
      </c>
      <c r="I39" s="21"/>
      <c r="J39" s="21"/>
      <c r="K39" s="21">
        <f t="shared" ref="K39" si="8">K44</f>
        <v>0</v>
      </c>
      <c r="L39" s="21"/>
      <c r="M39" s="21"/>
      <c r="N39" s="21">
        <f t="shared" ref="N39" si="9">N44</f>
        <v>0</v>
      </c>
      <c r="O39" s="21"/>
      <c r="P39" s="21"/>
      <c r="Q39" s="21">
        <f t="shared" ref="Q39" si="10">Q44</f>
        <v>0</v>
      </c>
      <c r="R39" s="21"/>
      <c r="S39" s="21"/>
      <c r="T39" s="21">
        <f t="shared" ref="T39" si="11">T44</f>
        <v>0</v>
      </c>
      <c r="U39" s="21"/>
      <c r="V39" s="21"/>
      <c r="W39" s="106" t="s">
        <v>267</v>
      </c>
      <c r="X39" s="106"/>
      <c r="Y39" s="106"/>
      <c r="Z39" s="74"/>
      <c r="AA39" s="75"/>
      <c r="AB39" s="75"/>
      <c r="AC39" s="75"/>
      <c r="AD39" s="75"/>
      <c r="AE39" s="75"/>
      <c r="AF39" s="76"/>
    </row>
    <row r="40" spans="1:32" x14ac:dyDescent="0.2">
      <c r="A40" s="20" t="s">
        <v>52</v>
      </c>
      <c r="B40" s="20"/>
      <c r="C40" s="20"/>
      <c r="D40" s="20"/>
      <c r="E40" s="20"/>
      <c r="F40" s="20"/>
      <c r="G40" s="20"/>
      <c r="H40" s="21">
        <f>H45</f>
        <v>1450</v>
      </c>
      <c r="I40" s="21"/>
      <c r="J40" s="21"/>
      <c r="K40" s="21">
        <f t="shared" ref="K40" si="12">K45</f>
        <v>1450</v>
      </c>
      <c r="L40" s="21"/>
      <c r="M40" s="21"/>
      <c r="N40" s="21">
        <f t="shared" ref="N40" si="13">N45</f>
        <v>1450</v>
      </c>
      <c r="O40" s="21"/>
      <c r="P40" s="21"/>
      <c r="Q40" s="21">
        <f t="shared" ref="Q40" si="14">Q45</f>
        <v>0</v>
      </c>
      <c r="R40" s="21"/>
      <c r="S40" s="21"/>
      <c r="T40" s="21">
        <f t="shared" ref="T40" si="15">T45</f>
        <v>0</v>
      </c>
      <c r="U40" s="21"/>
      <c r="V40" s="21"/>
      <c r="W40" s="106" t="s">
        <v>267</v>
      </c>
      <c r="X40" s="106"/>
      <c r="Y40" s="106"/>
      <c r="Z40" s="74"/>
      <c r="AA40" s="75"/>
      <c r="AB40" s="75"/>
      <c r="AC40" s="75"/>
      <c r="AD40" s="75"/>
      <c r="AE40" s="75"/>
      <c r="AF40" s="76"/>
    </row>
    <row r="41" spans="1:32" x14ac:dyDescent="0.2">
      <c r="A41" s="20" t="s">
        <v>53</v>
      </c>
      <c r="B41" s="20"/>
      <c r="C41" s="20"/>
      <c r="D41" s="20"/>
      <c r="E41" s="20"/>
      <c r="F41" s="20"/>
      <c r="G41" s="20"/>
      <c r="H41" s="21">
        <f>H46</f>
        <v>0</v>
      </c>
      <c r="I41" s="21"/>
      <c r="J41" s="21"/>
      <c r="K41" s="21">
        <f t="shared" ref="K41" si="16">K46</f>
        <v>0</v>
      </c>
      <c r="L41" s="21"/>
      <c r="M41" s="21"/>
      <c r="N41" s="21">
        <f t="shared" ref="N41" si="17">N46</f>
        <v>0</v>
      </c>
      <c r="O41" s="21"/>
      <c r="P41" s="21"/>
      <c r="Q41" s="21">
        <f t="shared" ref="Q41" si="18">Q46</f>
        <v>0</v>
      </c>
      <c r="R41" s="21"/>
      <c r="S41" s="21"/>
      <c r="T41" s="21">
        <f t="shared" ref="T41" si="19">T46</f>
        <v>0</v>
      </c>
      <c r="U41" s="21"/>
      <c r="V41" s="21"/>
      <c r="W41" s="106"/>
      <c r="X41" s="106"/>
      <c r="Y41" s="106"/>
      <c r="Z41" s="74"/>
      <c r="AA41" s="75"/>
      <c r="AB41" s="75"/>
      <c r="AC41" s="75"/>
      <c r="AD41" s="75"/>
      <c r="AE41" s="75"/>
      <c r="AF41" s="76"/>
    </row>
    <row r="42" spans="1:32" ht="43.5" customHeight="1" x14ac:dyDescent="0.2">
      <c r="A42" s="23" t="s">
        <v>280</v>
      </c>
      <c r="B42" s="23"/>
      <c r="C42" s="23"/>
      <c r="D42" s="23"/>
      <c r="E42" s="23"/>
      <c r="F42" s="23"/>
      <c r="G42" s="23"/>
      <c r="H42" s="21">
        <f>H43+H44+H45+H46</f>
        <v>1450</v>
      </c>
      <c r="I42" s="21"/>
      <c r="J42" s="21"/>
      <c r="K42" s="21">
        <f t="shared" ref="K42" si="20">K43+K44+K45+K46</f>
        <v>1450</v>
      </c>
      <c r="L42" s="21"/>
      <c r="M42" s="21"/>
      <c r="N42" s="21">
        <f t="shared" ref="N42" si="21">N43+N44+N45+N46</f>
        <v>1450</v>
      </c>
      <c r="O42" s="21"/>
      <c r="P42" s="21"/>
      <c r="Q42" s="21">
        <f t="shared" ref="Q42" si="22">Q43+Q44+Q45+Q46</f>
        <v>0</v>
      </c>
      <c r="R42" s="21"/>
      <c r="S42" s="21"/>
      <c r="T42" s="21">
        <f t="shared" ref="T42" si="23">T43+T44+T45+T46</f>
        <v>0</v>
      </c>
      <c r="U42" s="21"/>
      <c r="V42" s="21"/>
      <c r="W42" s="106" t="s">
        <v>267</v>
      </c>
      <c r="X42" s="106"/>
      <c r="Y42" s="106"/>
      <c r="Z42" s="74"/>
      <c r="AA42" s="75"/>
      <c r="AB42" s="75"/>
      <c r="AC42" s="75"/>
      <c r="AD42" s="75"/>
      <c r="AE42" s="75"/>
      <c r="AF42" s="76"/>
    </row>
    <row r="43" spans="1:32" x14ac:dyDescent="0.2">
      <c r="A43" s="20" t="s">
        <v>50</v>
      </c>
      <c r="B43" s="20"/>
      <c r="C43" s="20"/>
      <c r="D43" s="20"/>
      <c r="E43" s="20"/>
      <c r="F43" s="20"/>
      <c r="G43" s="20"/>
      <c r="H43" s="21">
        <v>0</v>
      </c>
      <c r="I43" s="21"/>
      <c r="J43" s="21"/>
      <c r="K43" s="21">
        <v>0</v>
      </c>
      <c r="L43" s="21"/>
      <c r="M43" s="21"/>
      <c r="N43" s="21">
        <v>0</v>
      </c>
      <c r="O43" s="21"/>
      <c r="P43" s="21"/>
      <c r="Q43" s="21">
        <v>0</v>
      </c>
      <c r="R43" s="21"/>
      <c r="S43" s="21"/>
      <c r="T43" s="21">
        <v>0</v>
      </c>
      <c r="U43" s="21"/>
      <c r="V43" s="21"/>
      <c r="W43" s="106" t="s">
        <v>267</v>
      </c>
      <c r="X43" s="106"/>
      <c r="Y43" s="106"/>
      <c r="Z43" s="74"/>
      <c r="AA43" s="75"/>
      <c r="AB43" s="75"/>
      <c r="AC43" s="75"/>
      <c r="AD43" s="75"/>
      <c r="AE43" s="75"/>
      <c r="AF43" s="76"/>
    </row>
    <row r="44" spans="1:32" x14ac:dyDescent="0.2">
      <c r="A44" s="20" t="s">
        <v>51</v>
      </c>
      <c r="B44" s="20"/>
      <c r="C44" s="20"/>
      <c r="D44" s="20"/>
      <c r="E44" s="20"/>
      <c r="F44" s="20"/>
      <c r="G44" s="20"/>
      <c r="H44" s="21">
        <v>0</v>
      </c>
      <c r="I44" s="21"/>
      <c r="J44" s="21"/>
      <c r="K44" s="21">
        <v>0</v>
      </c>
      <c r="L44" s="21"/>
      <c r="M44" s="21"/>
      <c r="N44" s="21">
        <v>0</v>
      </c>
      <c r="O44" s="21"/>
      <c r="P44" s="21"/>
      <c r="Q44" s="21">
        <v>0</v>
      </c>
      <c r="R44" s="21"/>
      <c r="S44" s="21"/>
      <c r="T44" s="21">
        <v>0</v>
      </c>
      <c r="U44" s="21"/>
      <c r="V44" s="21"/>
      <c r="W44" s="106" t="s">
        <v>267</v>
      </c>
      <c r="X44" s="106"/>
      <c r="Y44" s="106"/>
      <c r="Z44" s="74"/>
      <c r="AA44" s="75"/>
      <c r="AB44" s="75"/>
      <c r="AC44" s="75"/>
      <c r="AD44" s="75"/>
      <c r="AE44" s="75"/>
      <c r="AF44" s="76"/>
    </row>
    <row r="45" spans="1:32" x14ac:dyDescent="0.2">
      <c r="A45" s="20" t="s">
        <v>52</v>
      </c>
      <c r="B45" s="20"/>
      <c r="C45" s="20"/>
      <c r="D45" s="20"/>
      <c r="E45" s="20"/>
      <c r="F45" s="20"/>
      <c r="G45" s="20"/>
      <c r="H45" s="21">
        <v>1450</v>
      </c>
      <c r="I45" s="21"/>
      <c r="J45" s="21"/>
      <c r="K45" s="21">
        <v>1450</v>
      </c>
      <c r="L45" s="21"/>
      <c r="M45" s="21"/>
      <c r="N45" s="21">
        <v>1450</v>
      </c>
      <c r="O45" s="21"/>
      <c r="P45" s="21"/>
      <c r="Q45" s="21">
        <v>0</v>
      </c>
      <c r="R45" s="21"/>
      <c r="S45" s="21"/>
      <c r="T45" s="21">
        <v>0</v>
      </c>
      <c r="U45" s="21"/>
      <c r="V45" s="21"/>
      <c r="W45" s="106" t="s">
        <v>267</v>
      </c>
      <c r="X45" s="106"/>
      <c r="Y45" s="106"/>
      <c r="Z45" s="74"/>
      <c r="AA45" s="75"/>
      <c r="AB45" s="75"/>
      <c r="AC45" s="75"/>
      <c r="AD45" s="75"/>
      <c r="AE45" s="75"/>
      <c r="AF45" s="76"/>
    </row>
    <row r="46" spans="1:32" x14ac:dyDescent="0.2">
      <c r="A46" s="20" t="s">
        <v>53</v>
      </c>
      <c r="B46" s="20"/>
      <c r="C46" s="20"/>
      <c r="D46" s="20"/>
      <c r="E46" s="20"/>
      <c r="F46" s="20"/>
      <c r="G46" s="20"/>
      <c r="H46" s="21">
        <v>0</v>
      </c>
      <c r="I46" s="21"/>
      <c r="J46" s="21"/>
      <c r="K46" s="21">
        <v>0</v>
      </c>
      <c r="L46" s="21"/>
      <c r="M46" s="21"/>
      <c r="N46" s="21">
        <v>0</v>
      </c>
      <c r="O46" s="21"/>
      <c r="P46" s="21"/>
      <c r="Q46" s="21">
        <v>0</v>
      </c>
      <c r="R46" s="21"/>
      <c r="S46" s="21"/>
      <c r="T46" s="21">
        <v>0</v>
      </c>
      <c r="U46" s="21"/>
      <c r="V46" s="21"/>
      <c r="W46" s="106" t="s">
        <v>267</v>
      </c>
      <c r="X46" s="106"/>
      <c r="Y46" s="106"/>
      <c r="Z46" s="77"/>
      <c r="AA46" s="78"/>
      <c r="AB46" s="78"/>
      <c r="AC46" s="78"/>
      <c r="AD46" s="78"/>
      <c r="AE46" s="78"/>
      <c r="AF46" s="79"/>
    </row>
    <row r="48" spans="1:32" ht="16.5" x14ac:dyDescent="0.25">
      <c r="A48" s="26" t="s">
        <v>90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</row>
    <row r="50" spans="1:32" ht="54" customHeight="1" x14ac:dyDescent="0.2">
      <c r="A50" s="13" t="s">
        <v>20</v>
      </c>
      <c r="B50" s="27" t="s">
        <v>82</v>
      </c>
      <c r="C50" s="27"/>
      <c r="D50" s="27"/>
      <c r="E50" s="27"/>
      <c r="F50" s="27" t="s">
        <v>54</v>
      </c>
      <c r="G50" s="27"/>
      <c r="H50" s="27"/>
      <c r="I50" s="27" t="s">
        <v>55</v>
      </c>
      <c r="J50" s="27"/>
      <c r="K50" s="27"/>
      <c r="L50" s="27"/>
      <c r="M50" s="27" t="s">
        <v>56</v>
      </c>
      <c r="N50" s="27"/>
      <c r="O50" s="27"/>
      <c r="P50" s="27"/>
      <c r="Q50" s="27" t="s">
        <v>57</v>
      </c>
      <c r="R50" s="27"/>
      <c r="S50" s="27"/>
      <c r="T50" s="27"/>
      <c r="U50" s="27" t="s">
        <v>58</v>
      </c>
      <c r="V50" s="27"/>
      <c r="W50" s="27"/>
      <c r="X50" s="27"/>
      <c r="Y50" s="27" t="s">
        <v>59</v>
      </c>
      <c r="Z50" s="27"/>
      <c r="AA50" s="27"/>
      <c r="AB50" s="27"/>
      <c r="AC50" s="27"/>
      <c r="AD50" s="27"/>
      <c r="AE50" s="27"/>
      <c r="AF50" s="27"/>
    </row>
    <row r="51" spans="1:32" x14ac:dyDescent="0.2">
      <c r="A51" s="13">
        <v>1</v>
      </c>
      <c r="B51" s="27">
        <v>2</v>
      </c>
      <c r="C51" s="27"/>
      <c r="D51" s="27"/>
      <c r="E51" s="27"/>
      <c r="F51" s="27">
        <v>3</v>
      </c>
      <c r="G51" s="27"/>
      <c r="H51" s="27"/>
      <c r="I51" s="27">
        <v>4</v>
      </c>
      <c r="J51" s="27"/>
      <c r="K51" s="27"/>
      <c r="L51" s="27"/>
      <c r="M51" s="27">
        <v>5</v>
      </c>
      <c r="N51" s="27"/>
      <c r="O51" s="27"/>
      <c r="P51" s="27"/>
      <c r="Q51" s="27">
        <v>6</v>
      </c>
      <c r="R51" s="27"/>
      <c r="S51" s="27"/>
      <c r="T51" s="27"/>
      <c r="U51" s="27">
        <v>7</v>
      </c>
      <c r="V51" s="27"/>
      <c r="W51" s="27"/>
      <c r="X51" s="27"/>
      <c r="Y51" s="27">
        <v>8</v>
      </c>
      <c r="Z51" s="27"/>
      <c r="AA51" s="27"/>
      <c r="AB51" s="27"/>
      <c r="AC51" s="27"/>
      <c r="AD51" s="27"/>
      <c r="AE51" s="27"/>
      <c r="AF51" s="27"/>
    </row>
    <row r="52" spans="1:32" ht="15.75" customHeight="1" x14ac:dyDescent="0.2">
      <c r="A52" s="27" t="s">
        <v>89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</row>
  </sheetData>
  <mergeCells count="281">
    <mergeCell ref="Y51:AF51"/>
    <mergeCell ref="A52:AF52"/>
    <mergeCell ref="B51:E51"/>
    <mergeCell ref="F51:H51"/>
    <mergeCell ref="I51:L51"/>
    <mergeCell ref="M51:P51"/>
    <mergeCell ref="Q51:T51"/>
    <mergeCell ref="U51:X51"/>
    <mergeCell ref="W46:Y46"/>
    <mergeCell ref="A48:AF48"/>
    <mergeCell ref="B50:E50"/>
    <mergeCell ref="F50:H50"/>
    <mergeCell ref="I50:L50"/>
    <mergeCell ref="M50:P50"/>
    <mergeCell ref="Q50:T50"/>
    <mergeCell ref="U50:X50"/>
    <mergeCell ref="Y50:AF50"/>
    <mergeCell ref="A46:G46"/>
    <mergeCell ref="H46:J46"/>
    <mergeCell ref="K46:M46"/>
    <mergeCell ref="N46:P46"/>
    <mergeCell ref="Q46:S46"/>
    <mergeCell ref="T46:V46"/>
    <mergeCell ref="W44:Y44"/>
    <mergeCell ref="A45:G45"/>
    <mergeCell ref="H45:J45"/>
    <mergeCell ref="K45:M45"/>
    <mergeCell ref="N45:P45"/>
    <mergeCell ref="Q45:S45"/>
    <mergeCell ref="T45:V45"/>
    <mergeCell ref="W45:Y45"/>
    <mergeCell ref="A44:G44"/>
    <mergeCell ref="H44:J44"/>
    <mergeCell ref="K44:M44"/>
    <mergeCell ref="N44:P44"/>
    <mergeCell ref="Q44:S44"/>
    <mergeCell ref="T44:V44"/>
    <mergeCell ref="W42:Y42"/>
    <mergeCell ref="A43:G43"/>
    <mergeCell ref="H43:J43"/>
    <mergeCell ref="K43:M43"/>
    <mergeCell ref="N43:P43"/>
    <mergeCell ref="Q43:S43"/>
    <mergeCell ref="T43:V43"/>
    <mergeCell ref="W43:Y43"/>
    <mergeCell ref="A42:G42"/>
    <mergeCell ref="H42:J42"/>
    <mergeCell ref="K42:M42"/>
    <mergeCell ref="N42:P42"/>
    <mergeCell ref="Q42:S42"/>
    <mergeCell ref="T42:V42"/>
    <mergeCell ref="W40:Y40"/>
    <mergeCell ref="A41:G41"/>
    <mergeCell ref="H41:J41"/>
    <mergeCell ref="K41:M41"/>
    <mergeCell ref="N41:P41"/>
    <mergeCell ref="Q41:S41"/>
    <mergeCell ref="T41:V41"/>
    <mergeCell ref="W41:Y41"/>
    <mergeCell ref="A40:G40"/>
    <mergeCell ref="H40:J40"/>
    <mergeCell ref="K40:M40"/>
    <mergeCell ref="N40:P40"/>
    <mergeCell ref="Q40:S40"/>
    <mergeCell ref="T40:V40"/>
    <mergeCell ref="W36:Y36"/>
    <mergeCell ref="Z36:AF36"/>
    <mergeCell ref="A37:G37"/>
    <mergeCell ref="H37:J37"/>
    <mergeCell ref="K37:M37"/>
    <mergeCell ref="N37:P37"/>
    <mergeCell ref="Q37:S37"/>
    <mergeCell ref="T37:V37"/>
    <mergeCell ref="W37:Y37"/>
    <mergeCell ref="Z37:AF46"/>
    <mergeCell ref="W38:Y38"/>
    <mergeCell ref="A39:G39"/>
    <mergeCell ref="H39:J39"/>
    <mergeCell ref="K39:M39"/>
    <mergeCell ref="N39:P39"/>
    <mergeCell ref="Q39:S39"/>
    <mergeCell ref="T39:V39"/>
    <mergeCell ref="W39:Y39"/>
    <mergeCell ref="A38:G38"/>
    <mergeCell ref="H38:J38"/>
    <mergeCell ref="K38:M38"/>
    <mergeCell ref="N38:P38"/>
    <mergeCell ref="Q38:S38"/>
    <mergeCell ref="T38:V38"/>
    <mergeCell ref="Q35:S35"/>
    <mergeCell ref="T35:V35"/>
    <mergeCell ref="A36:G36"/>
    <mergeCell ref="H36:J36"/>
    <mergeCell ref="K36:M36"/>
    <mergeCell ref="N36:P36"/>
    <mergeCell ref="Q36:S36"/>
    <mergeCell ref="T36:V36"/>
    <mergeCell ref="AD30:AF30"/>
    <mergeCell ref="A32:AF32"/>
    <mergeCell ref="A34:G35"/>
    <mergeCell ref="H34:P34"/>
    <mergeCell ref="Q34:V34"/>
    <mergeCell ref="W34:Y35"/>
    <mergeCell ref="Z34:AF35"/>
    <mergeCell ref="H35:J35"/>
    <mergeCell ref="K35:M35"/>
    <mergeCell ref="N35:P35"/>
    <mergeCell ref="R30:S30"/>
    <mergeCell ref="T30:U30"/>
    <mergeCell ref="V30:W30"/>
    <mergeCell ref="X30:Y30"/>
    <mergeCell ref="Z30:AA30"/>
    <mergeCell ref="AB30:AC30"/>
    <mergeCell ref="B30:E30"/>
    <mergeCell ref="G30:H30"/>
    <mergeCell ref="I30:J30"/>
    <mergeCell ref="K30:L30"/>
    <mergeCell ref="M30:O30"/>
    <mergeCell ref="P30:Q30"/>
    <mergeCell ref="T28:U28"/>
    <mergeCell ref="V28:W28"/>
    <mergeCell ref="X28:Y28"/>
    <mergeCell ref="B29:E29"/>
    <mergeCell ref="G29:H29"/>
    <mergeCell ref="I29:J29"/>
    <mergeCell ref="K29:L29"/>
    <mergeCell ref="M29:O29"/>
    <mergeCell ref="P29:Q29"/>
    <mergeCell ref="R29:S29"/>
    <mergeCell ref="T29:U29"/>
    <mergeCell ref="V29:W29"/>
    <mergeCell ref="X29:Y29"/>
    <mergeCell ref="B26:E26"/>
    <mergeCell ref="G26:H26"/>
    <mergeCell ref="I26:J26"/>
    <mergeCell ref="K26:L26"/>
    <mergeCell ref="M26:O26"/>
    <mergeCell ref="Z28:AA28"/>
    <mergeCell ref="AB28:AC28"/>
    <mergeCell ref="AD28:AF28"/>
    <mergeCell ref="AB26:AC26"/>
    <mergeCell ref="AD26:AF26"/>
    <mergeCell ref="B27:AF27"/>
    <mergeCell ref="B28:E28"/>
    <mergeCell ref="G28:H28"/>
    <mergeCell ref="I28:J28"/>
    <mergeCell ref="K28:L28"/>
    <mergeCell ref="M28:O28"/>
    <mergeCell ref="P28:Q28"/>
    <mergeCell ref="R28:S28"/>
    <mergeCell ref="P26:Q26"/>
    <mergeCell ref="R26:S26"/>
    <mergeCell ref="T26:U26"/>
    <mergeCell ref="V26:W26"/>
    <mergeCell ref="X26:Y26"/>
    <mergeCell ref="Z26:AA26"/>
    <mergeCell ref="A21:AF21"/>
    <mergeCell ref="A23:AF23"/>
    <mergeCell ref="B25:E25"/>
    <mergeCell ref="G25:H25"/>
    <mergeCell ref="I25:J25"/>
    <mergeCell ref="K25:L25"/>
    <mergeCell ref="M25:O25"/>
    <mergeCell ref="P25:Q25"/>
    <mergeCell ref="R25:S25"/>
    <mergeCell ref="T25:U25"/>
    <mergeCell ref="V25:W25"/>
    <mergeCell ref="X25:Y25"/>
    <mergeCell ref="Z25:AA25"/>
    <mergeCell ref="AB25:AC25"/>
    <mergeCell ref="AD25:AF25"/>
    <mergeCell ref="V19:W19"/>
    <mergeCell ref="X19:Y19"/>
    <mergeCell ref="Z19:AA19"/>
    <mergeCell ref="AB19:AC19"/>
    <mergeCell ref="AD19:AF19"/>
    <mergeCell ref="Z18:AA18"/>
    <mergeCell ref="AB18:AC18"/>
    <mergeCell ref="AD18:AF18"/>
    <mergeCell ref="T18:U18"/>
    <mergeCell ref="V18:W18"/>
    <mergeCell ref="X18:Y18"/>
    <mergeCell ref="J19:K19"/>
    <mergeCell ref="L19:M19"/>
    <mergeCell ref="N19:O19"/>
    <mergeCell ref="P19:Q19"/>
    <mergeCell ref="R19:S19"/>
    <mergeCell ref="N18:O18"/>
    <mergeCell ref="P18:Q18"/>
    <mergeCell ref="R18:S18"/>
    <mergeCell ref="T19:U19"/>
    <mergeCell ref="AB15:AC15"/>
    <mergeCell ref="AD15:AF15"/>
    <mergeCell ref="B16:AF16"/>
    <mergeCell ref="A17:A19"/>
    <mergeCell ref="B17:AF17"/>
    <mergeCell ref="B18:E18"/>
    <mergeCell ref="F18:G19"/>
    <mergeCell ref="H18:I18"/>
    <mergeCell ref="J18:K18"/>
    <mergeCell ref="L18:M18"/>
    <mergeCell ref="P15:Q15"/>
    <mergeCell ref="R15:S15"/>
    <mergeCell ref="T15:U15"/>
    <mergeCell ref="V15:W15"/>
    <mergeCell ref="X15:Y15"/>
    <mergeCell ref="Z15:AA15"/>
    <mergeCell ref="B15:E15"/>
    <mergeCell ref="F15:G15"/>
    <mergeCell ref="H15:I15"/>
    <mergeCell ref="J15:K15"/>
    <mergeCell ref="L15:M15"/>
    <mergeCell ref="N15:O15"/>
    <mergeCell ref="B19:E19"/>
    <mergeCell ref="H19:I19"/>
    <mergeCell ref="T14:U14"/>
    <mergeCell ref="V14:W14"/>
    <mergeCell ref="X14:Y14"/>
    <mergeCell ref="Z14:AA14"/>
    <mergeCell ref="AB14:AC14"/>
    <mergeCell ref="AD14:AF14"/>
    <mergeCell ref="A13:A14"/>
    <mergeCell ref="B13:E14"/>
    <mergeCell ref="F13:G14"/>
    <mergeCell ref="H13:AF13"/>
    <mergeCell ref="H14:I14"/>
    <mergeCell ref="J14:K14"/>
    <mergeCell ref="L14:M14"/>
    <mergeCell ref="N14:O14"/>
    <mergeCell ref="P14:Q14"/>
    <mergeCell ref="R14:S14"/>
    <mergeCell ref="T9:V9"/>
    <mergeCell ref="W9:X9"/>
    <mergeCell ref="Y9:Z9"/>
    <mergeCell ref="AA9:AC9"/>
    <mergeCell ref="AD9:AF9"/>
    <mergeCell ref="A11:AF11"/>
    <mergeCell ref="B9:C9"/>
    <mergeCell ref="D9:F9"/>
    <mergeCell ref="G9:H9"/>
    <mergeCell ref="I9:J9"/>
    <mergeCell ref="K9:M9"/>
    <mergeCell ref="N9:O9"/>
    <mergeCell ref="P9:Q9"/>
    <mergeCell ref="R9:S9"/>
    <mergeCell ref="B8:AF8"/>
    <mergeCell ref="W7:X7"/>
    <mergeCell ref="Y7:Z7"/>
    <mergeCell ref="AA7:AC7"/>
    <mergeCell ref="AD7:AF7"/>
    <mergeCell ref="AH6:AI6"/>
    <mergeCell ref="AJ6:AK6"/>
    <mergeCell ref="AL6:AM6"/>
    <mergeCell ref="W6:X6"/>
    <mergeCell ref="Y6:Z6"/>
    <mergeCell ref="AA6:AC6"/>
    <mergeCell ref="AD6:AF6"/>
    <mergeCell ref="Z29:AA29"/>
    <mergeCell ref="AB29:AC29"/>
    <mergeCell ref="AD29:AF29"/>
    <mergeCell ref="A1:AF1"/>
    <mergeCell ref="A2:AF2"/>
    <mergeCell ref="A4:AF4"/>
    <mergeCell ref="B6:C6"/>
    <mergeCell ref="D6:F6"/>
    <mergeCell ref="G6:H6"/>
    <mergeCell ref="I6:J6"/>
    <mergeCell ref="K6:M6"/>
    <mergeCell ref="N6:O6"/>
    <mergeCell ref="P6:Q6"/>
    <mergeCell ref="B7:C7"/>
    <mergeCell ref="D7:F7"/>
    <mergeCell ref="G7:H7"/>
    <mergeCell ref="I7:J7"/>
    <mergeCell ref="K7:M7"/>
    <mergeCell ref="N7:O7"/>
    <mergeCell ref="P7:Q7"/>
    <mergeCell ref="R6:S6"/>
    <mergeCell ref="T6:V6"/>
    <mergeCell ref="R7:S7"/>
    <mergeCell ref="T7:V7"/>
  </mergeCells>
  <pageMargins left="0.7" right="0.7" top="0.75" bottom="0.75" header="0.3" footer="0.3"/>
  <pageSetup paperSize="9" scale="73" fitToHeight="0" orientation="landscape" verticalDpi="0" r:id="rId1"/>
  <rowBreaks count="1" manualBreakCount="1">
    <brk id="22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Отчет о ходе реализации МП</vt:lpstr>
      <vt:lpstr>КМП 1</vt:lpstr>
      <vt:lpstr>КМП 2</vt:lpstr>
      <vt:lpstr>КМП 3</vt:lpstr>
      <vt:lpstr>КМП 4</vt:lpstr>
      <vt:lpstr>КМП 5</vt:lpstr>
      <vt:lpstr>КМП 6</vt:lpstr>
      <vt:lpstr>'КМП 1'!Область_печати</vt:lpstr>
      <vt:lpstr>'КМП 2'!Область_печати</vt:lpstr>
      <vt:lpstr>'КМП 3'!Область_печати</vt:lpstr>
      <vt:lpstr>'КМП 4'!Область_печати</vt:lpstr>
      <vt:lpstr>'КМП 5'!Область_печати</vt:lpstr>
      <vt:lpstr>'КМП 6'!Область_печати</vt:lpstr>
      <vt:lpstr>'Отчет о ходе реализации МП'!Область_печати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Пронина Наталья Владимировна</dc:creator>
  <cp:lastModifiedBy>Пользователь Windows</cp:lastModifiedBy>
  <cp:lastPrinted>2026-04-20T09:23:01Z</cp:lastPrinted>
  <dcterms:created xsi:type="dcterms:W3CDTF">2026-02-27T06:13:18Z</dcterms:created>
  <dcterms:modified xsi:type="dcterms:W3CDTF">2026-04-20T12:32:59Z</dcterms:modified>
</cp:coreProperties>
</file>