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I квартал" sheetId="2" r:id="rId1"/>
    <sheet name="КМП 1" sheetId="1" r:id="rId2"/>
    <sheet name="КМП 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" i="3" l="1"/>
  <c r="H46" i="3"/>
  <c r="W52" i="3" l="1"/>
  <c r="W51" i="3"/>
  <c r="W50" i="3"/>
  <c r="W49" i="3"/>
  <c r="T48" i="3"/>
  <c r="Q48" i="3"/>
  <c r="N48" i="3"/>
  <c r="K48" i="3"/>
  <c r="H48" i="3"/>
  <c r="T47" i="3"/>
  <c r="Q47" i="3"/>
  <c r="N47" i="3"/>
  <c r="K47" i="3"/>
  <c r="H47" i="3"/>
  <c r="T46" i="3"/>
  <c r="Q46" i="3"/>
  <c r="Q43" i="3" s="1"/>
  <c r="N46" i="3"/>
  <c r="K46" i="3"/>
  <c r="T45" i="3"/>
  <c r="W45" i="3" s="1"/>
  <c r="Q45" i="3"/>
  <c r="N45" i="3"/>
  <c r="K45" i="3"/>
  <c r="H45" i="3"/>
  <c r="T44" i="3"/>
  <c r="Q44" i="3"/>
  <c r="N44" i="3"/>
  <c r="K44" i="3"/>
  <c r="H44" i="3"/>
  <c r="W60" i="1"/>
  <c r="W58" i="1"/>
  <c r="W57" i="1"/>
  <c r="W53" i="1"/>
  <c r="W52" i="1"/>
  <c r="W59" i="1"/>
  <c r="W56" i="1"/>
  <c r="W51" i="1"/>
  <c r="W54" i="1"/>
  <c r="N43" i="3" l="1"/>
  <c r="H43" i="3"/>
  <c r="T43" i="3"/>
  <c r="K43" i="3"/>
  <c r="W48" i="3"/>
  <c r="W46" i="3"/>
  <c r="W44" i="3"/>
  <c r="W83" i="2"/>
  <c r="W86" i="2"/>
  <c r="T87" i="2"/>
  <c r="T86" i="2"/>
  <c r="T85" i="2"/>
  <c r="Q87" i="2"/>
  <c r="Q86" i="2"/>
  <c r="Q85" i="2"/>
  <c r="N87" i="2"/>
  <c r="N86" i="2"/>
  <c r="N85" i="2"/>
  <c r="K87" i="2"/>
  <c r="K86" i="2"/>
  <c r="K85" i="2"/>
  <c r="H87" i="2"/>
  <c r="H84" i="2"/>
  <c r="H85" i="2"/>
  <c r="H86" i="2"/>
  <c r="W96" i="2"/>
  <c r="W91" i="2"/>
  <c r="H83" i="2" l="1"/>
  <c r="T93" i="2"/>
  <c r="Q93" i="2"/>
  <c r="N93" i="2"/>
  <c r="K93" i="2"/>
  <c r="H93" i="2"/>
  <c r="T88" i="2"/>
  <c r="W88" i="2" s="1"/>
  <c r="Q88" i="2"/>
  <c r="N88" i="2"/>
  <c r="K88" i="2"/>
  <c r="H88" i="2"/>
  <c r="W93" i="2" l="1"/>
  <c r="Q83" i="2"/>
  <c r="K83" i="2"/>
  <c r="T83" i="2"/>
  <c r="N83" i="2"/>
  <c r="T56" i="1"/>
  <c r="Q56" i="1"/>
  <c r="N56" i="1"/>
  <c r="K56" i="1"/>
  <c r="H56" i="1"/>
  <c r="T55" i="1"/>
  <c r="Q55" i="1"/>
  <c r="N55" i="1"/>
  <c r="K55" i="1"/>
  <c r="H55" i="1"/>
  <c r="T54" i="1"/>
  <c r="Q54" i="1"/>
  <c r="N54" i="1"/>
  <c r="K54" i="1"/>
  <c r="H54" i="1"/>
  <c r="T53" i="1"/>
  <c r="Q53" i="1"/>
  <c r="N53" i="1"/>
  <c r="K53" i="1"/>
  <c r="H53" i="1"/>
  <c r="T52" i="1"/>
  <c r="Q52" i="1"/>
  <c r="N52" i="1"/>
  <c r="N51" i="1" s="1"/>
  <c r="K52" i="1"/>
  <c r="H52" i="1"/>
  <c r="K51" i="1" l="1"/>
  <c r="H51" i="1"/>
  <c r="T51" i="1"/>
  <c r="Q51" i="1"/>
</calcChain>
</file>

<file path=xl/sharedStrings.xml><?xml version="1.0" encoding="utf-8"?>
<sst xmlns="http://schemas.openxmlformats.org/spreadsheetml/2006/main" count="659" uniqueCount="255">
  <si>
    <t>Статус фактического/прогнозного значения за отчетный период</t>
  </si>
  <si>
    <t>Наименование показателя</t>
  </si>
  <si>
    <t>Уровень показателя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</si>
  <si>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</si>
  <si>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</si>
  <si>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</si>
  <si>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</si>
  <si>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</si>
  <si>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Прогнозное значение на конец текущего года</t>
  </si>
  <si>
    <t>Комментарий</t>
  </si>
  <si>
    <t>№ п/п</t>
  </si>
  <si>
    <t>Плановые значения по кварталам/месяцам</t>
  </si>
  <si>
    <t>На конец 2026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</si>
  <si>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</si>
  <si>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</si>
  <si>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</si>
  <si>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</si>
  <si>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</si>
  <si>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</si>
  <si>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</si>
  <si>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</si>
  <si>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</si>
  <si>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</si>
  <si>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</si>
  <si>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</t>
  </si>
  <si>
    <t>Объем финансового обеспечения (тыс. рублей)</t>
  </si>
  <si>
    <t>Исполнение (тыс. рублей)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</si>
  <si>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</si>
  <si>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</si>
  <si>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</si>
  <si>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</si>
  <si>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</si>
  <si>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</si>
  <si>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</si>
  <si>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</si>
  <si>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</si>
  <si>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</si>
  <si>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</si>
  <si>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</si>
  <si>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</si>
  <si>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</si>
  <si>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1. Сведения о достижении показателей комплекса процессных мероприятий</t>
  </si>
  <si>
    <t>Информационная система</t>
  </si>
  <si>
    <t>1.1.</t>
  </si>
  <si>
    <t>Единица измерения</t>
  </si>
  <si>
    <t>Уровень соответствия Декомпозированного мероприятия (результата)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</si>
  <si>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</si>
  <si>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</si>
  <si>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</si>
  <si>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</si>
  <si>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</si>
  <si>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Наименование мероприятия (результата) и источника финансового обеспечения</t>
  </si>
  <si>
    <t>Наименование показателя задачи, мероприятия (результата)</t>
  </si>
  <si>
    <t>Информация о рисках комплекса процессных мероприятий отсутствует</t>
  </si>
  <si>
    <t>за 1 квартал 2026 года</t>
  </si>
  <si>
    <t>Признак возрастания/ убывания</t>
  </si>
  <si>
    <t>План</t>
  </si>
  <si>
    <t>Факт/прогноз</t>
  </si>
  <si>
    <t>* Сведения о помесячном достижении показателей муниципальной программы в 2026 году отсутствуют</t>
  </si>
  <si>
    <t>2. Сведения о помесячном достижении показателей комплекса процессных мероприятий в 2026 году *</t>
  </si>
  <si>
    <t>3. Сведения о выполнении (достижении) мероприятий (результатов) и контрольных точек комплекса процессных мероприятий</t>
  </si>
  <si>
    <t>Наименование мероприятия (результата) / контрольной точки</t>
  </si>
  <si>
    <t>1.1.1.</t>
  </si>
  <si>
    <t>Платежное поручение</t>
  </si>
  <si>
    <t>4. Сведения об исполнении ассигнований, предусмотренных на финансовое обеспечение реализации комплекса процессных мероприятий</t>
  </si>
  <si>
    <t>5. Информация о рисках муниципальной программы</t>
  </si>
  <si>
    <t>№
п/п</t>
  </si>
  <si>
    <t>Единица измерения
(по ОКЕИ)</t>
  </si>
  <si>
    <t>возрастание</t>
  </si>
  <si>
    <t>м3</t>
  </si>
  <si>
    <t>Контрольная точка 1.1
Заключены мунципальные контракты/договора</t>
  </si>
  <si>
    <t>-</t>
  </si>
  <si>
    <t>Муниципальный конракт/договор</t>
  </si>
  <si>
    <t>1.1.2.</t>
  </si>
  <si>
    <t>Процент исполнения, (6)/(3)*100</t>
  </si>
  <si>
    <t>Кассовое
исполнение</t>
  </si>
  <si>
    <t>УТВЕРЖДЕН</t>
  </si>
  <si>
    <t>Руденко В.Г.</t>
  </si>
  <si>
    <t>Фамилия И.О.</t>
  </si>
  <si>
    <t>Заместитель главы</t>
  </si>
  <si>
    <t>администрации муниципального</t>
  </si>
  <si>
    <t>округа «Усинск» Республики Коми</t>
  </si>
  <si>
    <t>Должность</t>
  </si>
  <si>
    <t>Подпись</t>
  </si>
  <si>
    <t>1. Сведения о достижении показателей муниципальной программы</t>
  </si>
  <si>
    <t>№</t>
  </si>
  <si>
    <t>2. Сведения о помесячном достижении показателей муниципальной программы в 2026 году *</t>
  </si>
  <si>
    <t>Показатели муниципальной программы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</si>
  <si>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</si>
  <si>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Наименование муниципальной программы, структурного элемента и источника финансового обеспечения</t>
  </si>
  <si>
    <t>Процент исполнения (6)/(3)х100</t>
  </si>
  <si>
    <t>4. Информация о рисках муниципальной программы</t>
  </si>
  <si>
    <t>Информация о рисках муниципальной программы отсутствует</t>
  </si>
  <si>
    <t>5. Дополнительная информация *</t>
  </si>
  <si>
    <t>Дополнительная информация о ходе реализации муниципальной программы</t>
  </si>
  <si>
    <t>* Дополнительная информация о ходе реализации муниципальной программы отсутствует</t>
  </si>
  <si>
    <t>1.1</t>
  </si>
  <si>
    <t>0,0</t>
  </si>
  <si>
    <t>ОТЧЕТ
о ходе реализации муниципальной программы
««Энергосбережение и повышение энергетической эффективности»</t>
  </si>
  <si>
    <t>Цель муниципальной программы «Повышение эффективного использования энергетических ресурсов на территории муниципального округа «Усинск» Республики Коми»</t>
  </si>
  <si>
    <t>Количество установленных приборов учета:</t>
  </si>
  <si>
    <t>природный газ</t>
  </si>
  <si>
    <t>тепловая энергия</t>
  </si>
  <si>
    <t>электрическая энергия</t>
  </si>
  <si>
    <t>вода горячая</t>
  </si>
  <si>
    <t>вода холодная</t>
  </si>
  <si>
    <t>ГП</t>
  </si>
  <si>
    <t>без динамики</t>
  </si>
  <si>
    <t>процент</t>
  </si>
  <si>
    <t xml:space="preserve">Акт ввода в эксплуатацию индивидуального прибора учета;
Техническая документация на дом/помещения
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</si>
  <si>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 в общем количестве жилых, нежилых помещений в многоквартирных домах, жилых домах (домовладениях)</t>
  </si>
  <si>
    <t>1.2</t>
  </si>
  <si>
    <t xml:space="preserve">Акт ввода в эксплуатацию индивидуального прибора учета;
Техническая документация на дом/помещения; Акты сверки показаний, составляемые с представителями управляющей компании или ресурсоснабжающей организации (РСО).
Данные ГИС ЖКХ, где отражается информация об оснащенности МКД приборами учета
</t>
  </si>
  <si>
    <t>1.3</t>
  </si>
  <si>
    <t>Доля потребляемых муниципальными учреждениями природного газа, тепловой энергии, электрической энергии и воды, приобретаемых по приборам учета, в общем объеме потребляемых природного газа, тепловой энергии, электрической энергии и воды муниципальными учреждениями</t>
  </si>
  <si>
    <t xml:space="preserve">Акт ввода в эксплуатацию индивидуального прибора учета;
Техническая документация на дом/помещения;
Акты сверки показаний, составляемые с представителями управляющей компании или ресурсоснабжающей организации (РСО).
Данные ГИС ЖКХ, где отражается информация об оснащенности МКД приборами учета
</t>
  </si>
  <si>
    <t>Энергоемкость промышленного производства для производства 3 видов продукции, работ (услуг), составляющих основную долю потребления энергетических ресурсов на территории муниципального образования в сфере промышленного производства</t>
  </si>
  <si>
    <t>1.4</t>
  </si>
  <si>
    <t>т.ут/ед. продукции</t>
  </si>
  <si>
    <t>Энергетический паспорт потребителя ТЭР (составленный на основе ст. 15 ФЗ-261), подтверждающий эффективность использования энергии.</t>
  </si>
  <si>
    <t>Удельный расход топлива на отпуск электрической энергии тепловыми электростанциями</t>
  </si>
  <si>
    <t>1.5</t>
  </si>
  <si>
    <t>г.ут/кВт.ч</t>
  </si>
  <si>
    <t>Приказ Минэнерго РФ от 12.09.2016 N 952 — утверждает методические указания по распределению удельного расхода условного топлива</t>
  </si>
  <si>
    <t>Удельный расход топлива на отпущенную тепловую энергию с коллекторов тепловых электростанций</t>
  </si>
  <si>
    <t>кг.ут/Гкал</t>
  </si>
  <si>
    <t>Приказ Минпромэнерго РФ от 06.05.2008 N 223 (примеры утвержденных нормативов для ТЭЦ)</t>
  </si>
  <si>
    <t>1.6</t>
  </si>
  <si>
    <t>1.7</t>
  </si>
  <si>
    <t>Доля потерь электрической энергии при ее передаче по распределительным сетям в общем объеме переданной электрической энергии</t>
  </si>
  <si>
    <t>Приказ Минэнерго России от 07.08.2014 N 506 (утверждает правила расчета)</t>
  </si>
  <si>
    <t>1.8</t>
  </si>
  <si>
    <t>Доля потерь тепловой энергии при ее передаче в общем объеме переданной тепловой энергии</t>
  </si>
  <si>
    <t>Постановление Правительства РФ №808: определяет порядок расчета потерь единой теплоснабжающей организацией</t>
  </si>
  <si>
    <t xml:space="preserve">Утвержденные нормативы удельных расходов топлива: Документ, утвержденный Министерством энергетики РФ (Приказ №323) или органами исполнительной власти, определяющий плановые (максимально допустимые) </t>
  </si>
  <si>
    <t>1.9</t>
  </si>
  <si>
    <t>Удельный расход топлива на отпущенную с коллекторов котельных в тепловую сеть тепловую энергию</t>
  </si>
  <si>
    <t>Доля энергоэффективных источников света в системах уличного освещения</t>
  </si>
  <si>
    <t>1.10</t>
  </si>
  <si>
    <t>Проектная документация на модернизацию освещения</t>
  </si>
  <si>
    <t>1.11</t>
  </si>
  <si>
    <t>Удельный расход тепловой энергии зданиями и помещениями учебно-воспитательного назначения</t>
  </si>
  <si>
    <t xml:space="preserve">Гкал/
кв.м
</t>
  </si>
  <si>
    <t>Приказ Минстроя России от 17.11.2017 N 1550/пр: Требования энергетической эффективности, определяющие базовые уровни расхода</t>
  </si>
  <si>
    <t>Удельный расход электрической энергии зданиями и помещениями учебно-воспитательного назначения</t>
  </si>
  <si>
    <t>1.12</t>
  </si>
  <si>
    <t xml:space="preserve">кВт.ч/
кв.м
</t>
  </si>
  <si>
    <t>Приказ Минэнерго РФ от 30.06.2014 № 398: Требования к отчетности и программам энергосбережения</t>
  </si>
  <si>
    <t>1.13</t>
  </si>
  <si>
    <t>Удельный расход тепловой энергии зданиями и помещениями здравоохранения и социального обслуживания населения</t>
  </si>
  <si>
    <t>Оценка фактического соответствия проводится при составлении Энергетического паспорта здания по результатам энергетического обследования (согласно ФЗ № 261)</t>
  </si>
  <si>
    <t>Гкал/кв.м</t>
  </si>
  <si>
    <t>1.14</t>
  </si>
  <si>
    <t>Объем потребления муниципальными учреждениями дизельного и иного топлива,мазута</t>
  </si>
  <si>
    <t>Гкал</t>
  </si>
  <si>
    <t>Документы: Фактические объемы подтверждаются договорами поставки, актами приема-передачи, накладными, которые затем вносятся в декларацию</t>
  </si>
  <si>
    <t>1.15</t>
  </si>
  <si>
    <t>т</t>
  </si>
  <si>
    <t>Удельный расход электрической энергии зданиями и помещениями здравоохранения и социального обслуживания населения</t>
  </si>
  <si>
    <t>кВт.ч/кв.м</t>
  </si>
  <si>
    <t>Энергетический паспорт здания, составляемый по результатам энергетического обследования, который содержит фактические показатели и класс энергоэффективности</t>
  </si>
  <si>
    <t xml:space="preserve">вода 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</si>
  <si>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</si>
  <si>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1.16</t>
  </si>
  <si>
    <t>Ед.</t>
  </si>
  <si>
    <t>Акты сдачи-приемки оказанных услуг</t>
  </si>
  <si>
    <t>Доля многоквартирных домов, имеющих класс энергетической эффективности «В» и выше (%)</t>
  </si>
  <si>
    <t>1.17</t>
  </si>
  <si>
    <t xml:space="preserve">Акт проверки Государственной жилищной инспекции </t>
  </si>
  <si>
    <t>1.18</t>
  </si>
  <si>
    <t>Удельный расход тепловой энергии в многоквартирных домах (в расчете на 1 кв. метр общей площади</t>
  </si>
  <si>
    <t>Правила расчета: Установлены приказом Минстроя РФ № 399/пр от 06.06.2016</t>
  </si>
  <si>
    <t>1.19</t>
  </si>
  <si>
    <t>Удельный расход холодной воды в многоквартирных домах (в расчете на 1 жителя)</t>
  </si>
  <si>
    <t>Куб.м/чел.</t>
  </si>
  <si>
    <t>Постановление Правительства РФ от 06.05.2011 N 354 «О предоставлении коммунальных услуг собственникам...»</t>
  </si>
  <si>
    <t>Удельный расход горячей воды в многоквартирных домах (в расчете на 1 жителя)</t>
  </si>
  <si>
    <t>1.20</t>
  </si>
  <si>
    <t>убывание</t>
  </si>
  <si>
    <t>Постановление Правительства РФ № 354 «О предоставлении коммунальных услуг...»</t>
  </si>
  <si>
    <t>1.21</t>
  </si>
  <si>
    <t>Удельный расход электрической энергии в многоквартирных домах (в расчете на 1 кв. метр общей площади)</t>
  </si>
  <si>
    <t>Акт снятия показаний общедомового прибора учета (ОДПУ): фиксирует фактический объем потребления за период</t>
  </si>
  <si>
    <t>1.22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</si>
  <si>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</si>
  <si>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Данные паспорта муниципального образования, отчеты о выполнении программ энергосбережения, договоры с перевозчиками, содержащие требования к ТС</t>
  </si>
  <si>
    <t>1.23</t>
  </si>
  <si>
    <t xml:space="preserve">Количество электромобилей легковых с автономным источником электрического питания, зарегистрированных на территории муниципального образования  </t>
  </si>
  <si>
    <t>Официальное письмо Госавтоинспекции ОМВД России по Усинскому району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</si>
  <si>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</t>
  </si>
  <si>
    <t>1.24</t>
  </si>
  <si>
    <t>1.25</t>
  </si>
  <si>
    <t>1.26</t>
  </si>
  <si>
    <t xml:space="preserve">Количество транспортных средств (включая легковые электромобили) с автономным источником электрического питания, зарегистрированных на территории муниципального образования  </t>
  </si>
  <si>
    <t xml:space="preserve"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муниципального образования  </t>
  </si>
  <si>
    <t>1.27</t>
  </si>
  <si>
    <t>1.28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</si>
  <si>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энергии, в общем объеме производства тепловой энергии в системах центрального теплоснабжения</t>
  </si>
  <si>
    <t>Ввод мощностей генерирующих объектов, функционирующих на основе использования возобновляемых источников энергии (без учета гидроэлектростанций установленной мощностью свыше 25 МВт</t>
  </si>
  <si>
    <t>МВт</t>
  </si>
  <si>
    <t>Схема теплоснабжения, разрабатываемая в соответствии с Федеральным законом «О теплоснабжении» № 190-ФЗ, утвержденная постановлением</t>
  </si>
  <si>
    <t>Свидетельство о квалификации генерирующего объекта, выдаваемое в соответствии с «Правилами квалификации...»</t>
  </si>
  <si>
    <t>Муниципальная программа «Энергосбережение и повышение энергетической эффективности» (всего), в том числе:</t>
  </si>
  <si>
    <t>Комплекс процессных мероприятий 1 «Энергоэффективность в жилищно-коммунальной сфере и в транспортном комплексе» (всего), в том числе</t>
  </si>
  <si>
    <t>Комплекс процессных мероприятий 2 «Энергосбережение и повышение энергетической эффективности в муниципальных учреждениях» (всего), в том числе:</t>
  </si>
  <si>
    <t>ОТЧЕТ
о ходе реализации комплекса процеснных мероприятий 1
«Энергоэффективность в жилищно-коммунальной сфере и в транспортном комплексе»</t>
  </si>
  <si>
    <t>Задача 1 комплекса процессных мероприятий «Обеспечены мероприятия по оснащению приборами учета коммунальных ресурсов потребления энергии, воды и других ресурсов, затрачиваемых на функционирование коммунальных систем»</t>
  </si>
  <si>
    <t>без динамикм</t>
  </si>
  <si>
    <t>Количество разработанных и актуализированных схем</t>
  </si>
  <si>
    <t xml:space="preserve">
Единиц
</t>
  </si>
  <si>
    <t>Единиц</t>
  </si>
  <si>
    <t>Постановление</t>
  </si>
  <si>
    <t>Количество разработанных и утвержденных программ энергосбережения в муниципальном округе</t>
  </si>
  <si>
    <t>1.2.</t>
  </si>
  <si>
    <t>1.3.</t>
  </si>
  <si>
    <t>Количество бесхозных объектов</t>
  </si>
  <si>
    <t>Задача 2 комплекса процессных мероприятий «Обеспечены организационные и технические мероприятия в области энергосбережения и повышения энергетической эффективности в жилищном фонде»</t>
  </si>
  <si>
    <t>1.4.</t>
  </si>
  <si>
    <t>1.5.</t>
  </si>
  <si>
    <t>Количество многоквартирных домов, имеющих класс энергетической эффективности «В» и выше (%);</t>
  </si>
  <si>
    <t>1.6.</t>
  </si>
  <si>
    <t>Задача 3 комплекса процессных мероприятий «Обеспечены мероприятия рационального использования топливно-энергетических ресурсов для снижения затрат и уменьшения воздействия на окружающую среду путем внедрения инновационных технологий и оптимизации существующих процессов»</t>
  </si>
  <si>
    <t>Доля альтернативных видов топлива в общем объеме потребления моторного топлива</t>
  </si>
  <si>
    <t xml:space="preserve">
Процент
</t>
  </si>
  <si>
    <t>Задача 1. Обеспечены мероприятия по оснащению приборами учета коммунальных ресурсов потребления энергии, воды и других ресурсов, затрачиваемых на функционирование коммунальных систем</t>
  </si>
  <si>
    <t>Мероприятие (результат) 1 Выполнены мероприятия по установке приборов учета, в части муниципальной доли</t>
  </si>
  <si>
    <t>Руководитель Управления жилищно-коммунального хозяйства администрации муниципального округа «Усинск» Республики Коми – Галлямов Вильдан Фиданурович.</t>
  </si>
  <si>
    <t>_</t>
  </si>
  <si>
    <t>Исполнено</t>
  </si>
  <si>
    <t>Мероприятие (результат) 2 Проведены мероприятия по разработке и актуализации схем тепло- и водоснабжения</t>
  </si>
  <si>
    <t>1.1.3.</t>
  </si>
  <si>
    <t>1.1.4.</t>
  </si>
  <si>
    <t>Контрольная точка 2.1 «Заключены муниципальные контракты/договора»</t>
  </si>
  <si>
    <t>Контрольная точка 2.2 Получен акт приема-передачи</t>
  </si>
  <si>
    <t>Руководитель Управления жилищно-коммунального хозяйства администрации муниципального округа «Усинск» Республики Коми – Галлямов Вильдан Фиданурович</t>
  </si>
  <si>
    <t>Муниципальный контракт или договор</t>
  </si>
  <si>
    <t>Акт проверки установленного оборудования</t>
  </si>
  <si>
    <t>Исполнено частично</t>
  </si>
  <si>
    <t>1.1.5.</t>
  </si>
  <si>
    <t xml:space="preserve">Контрольная точка 2.3
Произведена оплата выполненных работ /услуг
</t>
  </si>
  <si>
    <t>Оплачены работы по выполненным работам на первый квартал</t>
  </si>
  <si>
    <t>Комплекс процессных мероприятий 1 «Энергоэффективность в жилищно-коммунальной сфере и в транспортном комплексе» (всего), в том числе:</t>
  </si>
  <si>
    <t>Мероприятие (результат) 2 «Проведены мероприятия по разработке и актуализации схем тепло- и водоснабжения», всего, в том числе:</t>
  </si>
  <si>
    <t>Задача 1 комплекса процессных мероприятий «Обеспечены организационные и технические мероприятия в области энергосбережения и повышения энергетической эффективности в муниципальных учреждениях»</t>
  </si>
  <si>
    <t>Количество установленных энергосберегающих светильников в муниципальных учреждениях</t>
  </si>
  <si>
    <t>Количество установленных приборов учета тепла в муниципальных учреждениях</t>
  </si>
  <si>
    <t>Количество поверок приборов учета тепла в муниципальных учреждениях</t>
  </si>
  <si>
    <t>Мероприятие (результат) 1  Выполнены мероприятия по установке энергосберегающих светильников</t>
  </si>
  <si>
    <t>Акт выполненных работ</t>
  </si>
  <si>
    <t xml:space="preserve">На сегодняшний день финансирование не предусмотрено. В случае необходимости замены светильников средства будут изыскиваться </t>
  </si>
  <si>
    <t>Мероприятие (результат) 2 Выполнены мероприятия по поверке, установке приборов учета тепла в муниципальных учреждениях</t>
  </si>
  <si>
    <t>Контрольная точка 2.1 Получен акт приема-передачи</t>
  </si>
  <si>
    <t xml:space="preserve">Контрольная точка 2.2
Произведена оплата выполненных работ /услуг
</t>
  </si>
  <si>
    <t>1.1.6.</t>
  </si>
  <si>
    <t>Оплачены работы по выполненным работам на отчетный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</si>
</sst>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top" wrapText="1"/>
      <protection locked="0"/>
    </xf>
    <xf numFmtId="49" fontId="3" fillId="0" borderId="14" xfId="0" applyNumberFormat="1" applyFont="1" applyBorder="1" applyAlignment="1" applyProtection="1">
      <alignment horizontal="center" vertical="top" wrapText="1"/>
      <protection locked="0"/>
    </xf>
    <xf numFmtId="49" fontId="3" fillId="0" borderId="15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" fontId="3" fillId="0" borderId="13" xfId="0" applyNumberFormat="1" applyFont="1" applyBorder="1" applyAlignment="1">
      <alignment horizontal="center" vertical="center" wrapText="1"/>
    </xf>
    <xf numFmtId="16" fontId="3" fillId="0" borderId="14" xfId="0" applyNumberFormat="1" applyFont="1" applyBorder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9"/>
  <sheetViews>
    <sheetView topLeftCell="A49" workbookViewId="0">
      <selection activeCell="G56" sqref="G56:H56"/>
    </sheetView>
  </sheetViews>
  <sheetFormatPr defaultRowHeight="12.75" x14ac:dyDescent="0.2"/>
  <cols>
    <col min="1" max="1" width="5.7109375" style="3" customWidth="1"/>
    <col min="2" max="2" width="7.85546875" style="3" customWidth="1"/>
    <col min="3" max="3" width="2.85546875" style="3" hidden="1" customWidth="1"/>
    <col min="4" max="4" width="4" style="3" customWidth="1"/>
    <col min="5" max="5" width="4.28515625" style="3" customWidth="1"/>
    <col min="6" max="6" width="19.42578125" style="3" customWidth="1"/>
    <col min="7" max="7" width="5.5703125" style="3" customWidth="1"/>
    <col min="8" max="8" width="3.140625" style="3" customWidth="1"/>
    <col min="9" max="12" width="6" style="3" customWidth="1"/>
    <col min="13" max="13" width="4" style="3" customWidth="1"/>
    <col min="14" max="21" width="6" style="3" customWidth="1"/>
    <col min="22" max="22" width="3.7109375" style="3" customWidth="1"/>
    <col min="23" max="23" width="6" style="3" customWidth="1"/>
    <col min="24" max="24" width="4" style="3" customWidth="1"/>
    <col min="25" max="26" width="6" style="3" customWidth="1"/>
    <col min="27" max="27" width="4.28515625" style="3" customWidth="1"/>
    <col min="28" max="28" width="6" style="3" customWidth="1"/>
    <col min="29" max="29" width="2.28515625" style="3" customWidth="1"/>
    <col min="30" max="30" width="5" style="3" customWidth="1"/>
    <col min="31" max="31" width="11" style="3" customWidth="1"/>
    <col min="32" max="32" width="15.5703125" style="3" customWidth="1"/>
    <col min="33" max="16384" width="9.140625" style="3"/>
  </cols>
  <sheetData>
    <row r="1" spans="1:32" ht="16.5" x14ac:dyDescent="0.25">
      <c r="Z1" s="54" t="s">
        <v>76</v>
      </c>
      <c r="AA1" s="54"/>
      <c r="AB1" s="54"/>
      <c r="AC1" s="54"/>
      <c r="AD1" s="54"/>
      <c r="AE1" s="54"/>
      <c r="AF1" s="54"/>
    </row>
    <row r="2" spans="1:32" ht="5.25" customHeight="1" x14ac:dyDescent="0.25">
      <c r="Z2" s="2"/>
      <c r="AA2" s="2"/>
      <c r="AB2" s="2"/>
      <c r="AC2" s="2"/>
      <c r="AD2" s="2"/>
      <c r="AE2" s="21"/>
      <c r="AF2" s="21"/>
    </row>
    <row r="3" spans="1:32" ht="16.5" x14ac:dyDescent="0.25">
      <c r="Z3" s="91" t="s">
        <v>77</v>
      </c>
      <c r="AA3" s="91"/>
      <c r="AB3" s="91"/>
      <c r="AC3" s="91"/>
      <c r="AD3" s="91"/>
      <c r="AE3" s="91"/>
      <c r="AF3" s="91"/>
    </row>
    <row r="4" spans="1:32" ht="16.5" x14ac:dyDescent="0.25">
      <c r="Z4" s="90" t="s">
        <v>78</v>
      </c>
      <c r="AA4" s="90"/>
      <c r="AB4" s="90"/>
      <c r="AC4" s="90"/>
      <c r="AD4" s="90"/>
      <c r="AE4" s="90"/>
      <c r="AF4" s="90"/>
    </row>
    <row r="5" spans="1:32" ht="6.75" customHeight="1" x14ac:dyDescent="0.25">
      <c r="Z5" s="22"/>
      <c r="AA5" s="22"/>
      <c r="AB5" s="22"/>
      <c r="AC5" s="22"/>
      <c r="AD5" s="22"/>
      <c r="AE5" s="21"/>
      <c r="AF5" s="21"/>
    </row>
    <row r="6" spans="1:32" ht="16.5" x14ac:dyDescent="0.25">
      <c r="Z6" s="91" t="s">
        <v>79</v>
      </c>
      <c r="AA6" s="91"/>
      <c r="AB6" s="91"/>
      <c r="AC6" s="91"/>
      <c r="AD6" s="91"/>
      <c r="AE6" s="91"/>
      <c r="AF6" s="91"/>
    </row>
    <row r="7" spans="1:32" ht="16.5" x14ac:dyDescent="0.25">
      <c r="Z7" s="93" t="s">
        <v>80</v>
      </c>
      <c r="AA7" s="93"/>
      <c r="AB7" s="93"/>
      <c r="AC7" s="93"/>
      <c r="AD7" s="93"/>
      <c r="AE7" s="93"/>
      <c r="AF7" s="93"/>
    </row>
    <row r="8" spans="1:32" ht="16.5" x14ac:dyDescent="0.25">
      <c r="Z8" s="91" t="s">
        <v>81</v>
      </c>
      <c r="AA8" s="91"/>
      <c r="AB8" s="91"/>
      <c r="AC8" s="91"/>
      <c r="AD8" s="91"/>
      <c r="AE8" s="91"/>
      <c r="AF8" s="91"/>
    </row>
    <row r="9" spans="1:32" ht="16.5" x14ac:dyDescent="0.25">
      <c r="Z9" s="90" t="s">
        <v>82</v>
      </c>
      <c r="AA9" s="90"/>
      <c r="AB9" s="90"/>
      <c r="AC9" s="90"/>
      <c r="AD9" s="90"/>
      <c r="AE9" s="90"/>
      <c r="AF9" s="90"/>
    </row>
    <row r="10" spans="1:32" ht="7.5" customHeight="1" x14ac:dyDescent="0.25">
      <c r="Z10" s="22"/>
      <c r="AA10" s="22"/>
      <c r="AB10" s="22"/>
      <c r="AC10" s="22"/>
      <c r="AD10" s="22"/>
      <c r="AE10" s="21"/>
      <c r="AF10" s="21"/>
    </row>
    <row r="11" spans="1:32" ht="16.5" x14ac:dyDescent="0.25">
      <c r="Z11" s="91"/>
      <c r="AA11" s="91"/>
      <c r="AB11" s="91"/>
      <c r="AC11" s="91"/>
      <c r="AD11" s="91"/>
      <c r="AE11" s="91"/>
      <c r="AF11" s="91"/>
    </row>
    <row r="12" spans="1:32" ht="16.5" x14ac:dyDescent="0.25">
      <c r="Z12" s="90" t="s">
        <v>83</v>
      </c>
      <c r="AA12" s="90"/>
      <c r="AB12" s="90"/>
      <c r="AC12" s="90"/>
      <c r="AD12" s="90"/>
      <c r="AE12" s="90"/>
      <c r="AF12" s="90"/>
    </row>
    <row r="13" spans="1:32" ht="6.75" customHeight="1" x14ac:dyDescent="0.2"/>
    <row r="14" spans="1:32" ht="51" customHeight="1" x14ac:dyDescent="0.25">
      <c r="A14" s="92" t="s">
        <v>98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16.5" x14ac:dyDescent="0.25">
      <c r="A15" s="54" t="s">
        <v>54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</row>
    <row r="17" spans="1:39" ht="16.5" x14ac:dyDescent="0.25">
      <c r="A17" s="54" t="s">
        <v>84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</row>
    <row r="19" spans="1:39" ht="76.5" customHeight="1" x14ac:dyDescent="0.2">
      <c r="A19" s="5" t="s">
        <v>85</v>
      </c>
      <c r="B19" s="47" t="s">
        <v>0</v>
      </c>
      <c r="C19" s="47"/>
      <c r="D19" s="47" t="s">
        <v>1</v>
      </c>
      <c r="E19" s="47"/>
      <c r="F19" s="47"/>
      <c r="G19" s="47" t="s">
        <v>2</v>
      </c>
      <c r="H19" s="47"/>
      <c r="I19" s="47" t="s">
        <v>55</v>
      </c>
      <c r="J19" s="47"/>
      <c r="K19" s="27" t="s">
        <v>67</v>
      </c>
      <c r="L19" s="28"/>
      <c r="M19" s="29"/>
      <c r="N19" s="27" t="s">
        <v>3</v>
      </c>
      <c r="O19" s="29"/>
      <c r="P19" s="27" t="s">
        <v>4</v>
      </c>
      <c r="Q19" s="29"/>
      <c r="R19" s="27" t="s">
        <v>5</v>
      </c>
      <c r="S19" s="29"/>
      <c r="T19" s="27" t="s">
        <v>6</v>
      </c>
      <c r="U19" s="28"/>
      <c r="V19" s="28"/>
      <c r="W19" s="28"/>
      <c r="X19" s="29"/>
      <c r="Y19" s="27" t="s">
        <v>7</v>
      </c>
      <c r="Z19" s="29"/>
      <c r="AA19" s="27" t="s">
        <v>8</v>
      </c>
      <c r="AB19" s="28"/>
      <c r="AC19" s="29"/>
      <c r="AD19" s="27" t="s">
        <v>9</v>
      </c>
      <c r="AE19" s="28"/>
      <c r="AF19" s="29"/>
      <c r="AH19" s="89"/>
      <c r="AI19" s="89"/>
      <c r="AJ19" s="89"/>
      <c r="AK19" s="89"/>
      <c r="AL19" s="89"/>
      <c r="AM19" s="89"/>
    </row>
    <row r="20" spans="1:39" ht="15" customHeight="1" x14ac:dyDescent="0.2">
      <c r="A20" s="9">
        <v>1</v>
      </c>
      <c r="B20" s="86">
        <v>2</v>
      </c>
      <c r="C20" s="88"/>
      <c r="D20" s="86">
        <v>3</v>
      </c>
      <c r="E20" s="87"/>
      <c r="F20" s="88"/>
      <c r="G20" s="85">
        <v>4</v>
      </c>
      <c r="H20" s="85"/>
      <c r="I20" s="85">
        <v>5</v>
      </c>
      <c r="J20" s="85"/>
      <c r="K20" s="85">
        <v>6</v>
      </c>
      <c r="L20" s="85"/>
      <c r="M20" s="85"/>
      <c r="N20" s="85">
        <v>7</v>
      </c>
      <c r="O20" s="85"/>
      <c r="P20" s="85">
        <v>8</v>
      </c>
      <c r="Q20" s="85"/>
      <c r="R20" s="85">
        <v>9</v>
      </c>
      <c r="S20" s="85"/>
      <c r="T20" s="86">
        <v>10</v>
      </c>
      <c r="U20" s="87"/>
      <c r="V20" s="87"/>
      <c r="W20" s="87"/>
      <c r="X20" s="88"/>
      <c r="Y20" s="85">
        <v>11</v>
      </c>
      <c r="Z20" s="85"/>
      <c r="AA20" s="85">
        <v>12</v>
      </c>
      <c r="AB20" s="85"/>
      <c r="AC20" s="85"/>
      <c r="AD20" s="85">
        <v>13</v>
      </c>
      <c r="AE20" s="85"/>
      <c r="AF20" s="85"/>
    </row>
    <row r="21" spans="1:39" ht="23.25" customHeight="1" x14ac:dyDescent="0.2">
      <c r="A21" s="82" t="s">
        <v>99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4"/>
    </row>
    <row r="22" spans="1:39" ht="29.25" customHeight="1" x14ac:dyDescent="0.2">
      <c r="A22" s="30" t="s">
        <v>96</v>
      </c>
      <c r="B22" s="33"/>
      <c r="C22" s="34"/>
      <c r="D22" s="48" t="s">
        <v>100</v>
      </c>
      <c r="E22" s="49"/>
      <c r="F22" s="50"/>
      <c r="G22" s="33" t="s">
        <v>106</v>
      </c>
      <c r="H22" s="34"/>
      <c r="I22" s="27"/>
      <c r="J22" s="29"/>
      <c r="K22" s="47"/>
      <c r="L22" s="47"/>
      <c r="M22" s="47"/>
      <c r="N22" s="45"/>
      <c r="O22" s="46"/>
      <c r="P22" s="27"/>
      <c r="Q22" s="29"/>
      <c r="R22" s="45"/>
      <c r="S22" s="29"/>
      <c r="T22" s="33" t="s">
        <v>109</v>
      </c>
      <c r="U22" s="39"/>
      <c r="V22" s="39"/>
      <c r="W22" s="39"/>
      <c r="X22" s="34"/>
      <c r="Y22" s="27"/>
      <c r="Z22" s="29"/>
      <c r="AA22" s="45"/>
      <c r="AB22" s="28"/>
      <c r="AC22" s="29"/>
      <c r="AD22" s="27"/>
      <c r="AE22" s="28"/>
      <c r="AF22" s="29"/>
    </row>
    <row r="23" spans="1:39" ht="15.75" customHeight="1" x14ac:dyDescent="0.2">
      <c r="A23" s="31"/>
      <c r="B23" s="35"/>
      <c r="C23" s="36"/>
      <c r="D23" s="48" t="s">
        <v>101</v>
      </c>
      <c r="E23" s="49"/>
      <c r="F23" s="50"/>
      <c r="G23" s="35"/>
      <c r="H23" s="36"/>
      <c r="I23" s="27" t="s">
        <v>107</v>
      </c>
      <c r="J23" s="29"/>
      <c r="K23" s="47" t="s">
        <v>108</v>
      </c>
      <c r="L23" s="47"/>
      <c r="M23" s="47"/>
      <c r="N23" s="45"/>
      <c r="O23" s="46"/>
      <c r="P23" s="27">
        <v>0</v>
      </c>
      <c r="Q23" s="29"/>
      <c r="R23" s="45"/>
      <c r="S23" s="29"/>
      <c r="T23" s="35"/>
      <c r="U23" s="40"/>
      <c r="V23" s="40"/>
      <c r="W23" s="40"/>
      <c r="X23" s="36"/>
      <c r="Y23" s="27">
        <v>0</v>
      </c>
      <c r="Z23" s="29"/>
      <c r="AA23" s="45"/>
      <c r="AB23" s="28"/>
      <c r="AC23" s="29"/>
      <c r="AD23" s="27"/>
      <c r="AE23" s="28"/>
      <c r="AF23" s="29"/>
    </row>
    <row r="24" spans="1:39" ht="14.25" customHeight="1" x14ac:dyDescent="0.2">
      <c r="A24" s="31"/>
      <c r="B24" s="35"/>
      <c r="C24" s="36"/>
      <c r="D24" s="48" t="s">
        <v>102</v>
      </c>
      <c r="E24" s="49"/>
      <c r="F24" s="50"/>
      <c r="G24" s="35"/>
      <c r="H24" s="36"/>
      <c r="I24" s="27" t="s">
        <v>107</v>
      </c>
      <c r="J24" s="29"/>
      <c r="K24" s="47" t="s">
        <v>108</v>
      </c>
      <c r="L24" s="47"/>
      <c r="M24" s="47"/>
      <c r="N24" s="45"/>
      <c r="O24" s="46"/>
      <c r="P24" s="27">
        <v>75</v>
      </c>
      <c r="Q24" s="29"/>
      <c r="R24" s="45"/>
      <c r="S24" s="29"/>
      <c r="T24" s="35"/>
      <c r="U24" s="40"/>
      <c r="V24" s="40"/>
      <c r="W24" s="40"/>
      <c r="X24" s="36"/>
      <c r="Y24" s="27">
        <v>75</v>
      </c>
      <c r="Z24" s="29"/>
      <c r="AA24" s="45"/>
      <c r="AB24" s="28"/>
      <c r="AC24" s="29"/>
      <c r="AD24" s="27"/>
      <c r="AE24" s="28"/>
      <c r="AF24" s="29"/>
    </row>
    <row r="25" spans="1:39" ht="16.5" customHeight="1" x14ac:dyDescent="0.2">
      <c r="A25" s="31"/>
      <c r="B25" s="35"/>
      <c r="C25" s="36"/>
      <c r="D25" s="48" t="s">
        <v>103</v>
      </c>
      <c r="E25" s="49"/>
      <c r="F25" s="50"/>
      <c r="G25" s="35"/>
      <c r="H25" s="36"/>
      <c r="I25" s="27" t="s">
        <v>107</v>
      </c>
      <c r="J25" s="29"/>
      <c r="K25" s="47" t="s">
        <v>108</v>
      </c>
      <c r="L25" s="47"/>
      <c r="M25" s="47"/>
      <c r="N25" s="45"/>
      <c r="O25" s="46"/>
      <c r="P25" s="27">
        <v>100</v>
      </c>
      <c r="Q25" s="29"/>
      <c r="R25" s="45"/>
      <c r="S25" s="29"/>
      <c r="T25" s="35"/>
      <c r="U25" s="40"/>
      <c r="V25" s="40"/>
      <c r="W25" s="40"/>
      <c r="X25" s="36"/>
      <c r="Y25" s="27">
        <v>100</v>
      </c>
      <c r="Z25" s="29"/>
      <c r="AA25" s="45"/>
      <c r="AB25" s="28"/>
      <c r="AC25" s="29"/>
      <c r="AD25" s="27"/>
      <c r="AE25" s="28"/>
      <c r="AF25" s="29"/>
    </row>
    <row r="26" spans="1:39" ht="13.5" customHeight="1" x14ac:dyDescent="0.2">
      <c r="A26" s="31"/>
      <c r="B26" s="35"/>
      <c r="C26" s="36"/>
      <c r="D26" s="48" t="s">
        <v>104</v>
      </c>
      <c r="E26" s="49"/>
      <c r="F26" s="50"/>
      <c r="G26" s="35"/>
      <c r="H26" s="36"/>
      <c r="I26" s="27" t="s">
        <v>107</v>
      </c>
      <c r="J26" s="29"/>
      <c r="K26" s="47" t="s">
        <v>108</v>
      </c>
      <c r="L26" s="47"/>
      <c r="M26" s="47"/>
      <c r="N26" s="45"/>
      <c r="O26" s="46"/>
      <c r="P26" s="27">
        <v>86</v>
      </c>
      <c r="Q26" s="29"/>
      <c r="R26" s="45"/>
      <c r="S26" s="29"/>
      <c r="T26" s="35"/>
      <c r="U26" s="40"/>
      <c r="V26" s="40"/>
      <c r="W26" s="40"/>
      <c r="X26" s="36"/>
      <c r="Y26" s="27">
        <v>86</v>
      </c>
      <c r="Z26" s="29"/>
      <c r="AA26" s="45"/>
      <c r="AB26" s="28"/>
      <c r="AC26" s="29"/>
      <c r="AD26" s="27"/>
      <c r="AE26" s="28"/>
      <c r="AF26" s="29"/>
    </row>
    <row r="27" spans="1:39" ht="16.5" customHeight="1" x14ac:dyDescent="0.2">
      <c r="A27" s="32"/>
      <c r="B27" s="37"/>
      <c r="C27" s="38"/>
      <c r="D27" s="48" t="s">
        <v>105</v>
      </c>
      <c r="E27" s="49"/>
      <c r="F27" s="50"/>
      <c r="G27" s="37"/>
      <c r="H27" s="38"/>
      <c r="I27" s="27" t="s">
        <v>107</v>
      </c>
      <c r="J27" s="29"/>
      <c r="K27" s="47" t="s">
        <v>108</v>
      </c>
      <c r="L27" s="47"/>
      <c r="M27" s="47"/>
      <c r="N27" s="45"/>
      <c r="O27" s="46"/>
      <c r="P27" s="27">
        <v>100</v>
      </c>
      <c r="Q27" s="29"/>
      <c r="R27" s="45"/>
      <c r="S27" s="29"/>
      <c r="T27" s="37"/>
      <c r="U27" s="41"/>
      <c r="V27" s="41"/>
      <c r="W27" s="41"/>
      <c r="X27" s="38"/>
      <c r="Y27" s="27">
        <v>100</v>
      </c>
      <c r="Z27" s="29"/>
      <c r="AA27" s="45"/>
      <c r="AB27" s="28"/>
      <c r="AC27" s="29"/>
      <c r="AD27" s="27"/>
      <c r="AE27" s="28"/>
      <c r="AF27" s="29"/>
    </row>
    <row r="28" spans="1:39" ht="156.75" customHeight="1" x14ac:dyDescent="0.2">
      <c r="A28" s="42" t="s">
        <v>111</v>
      </c>
      <c r="B28" s="27"/>
      <c r="C28" s="29"/>
      <c r="D28" s="48" t="s">
        <v>110</v>
      </c>
      <c r="E28" s="49"/>
      <c r="F28" s="50"/>
      <c r="G28" s="33" t="s">
        <v>106</v>
      </c>
      <c r="H28" s="34"/>
      <c r="I28" s="27"/>
      <c r="J28" s="29"/>
      <c r="K28" s="47"/>
      <c r="L28" s="47"/>
      <c r="M28" s="47"/>
      <c r="N28" s="45"/>
      <c r="O28" s="46"/>
      <c r="P28" s="27"/>
      <c r="Q28" s="29"/>
      <c r="R28" s="45"/>
      <c r="S28" s="29"/>
      <c r="T28" s="33" t="s">
        <v>112</v>
      </c>
      <c r="U28" s="39"/>
      <c r="V28" s="39"/>
      <c r="W28" s="39"/>
      <c r="X28" s="34"/>
      <c r="Y28" s="27"/>
      <c r="Z28" s="29"/>
      <c r="AA28" s="45"/>
      <c r="AB28" s="28"/>
      <c r="AC28" s="29"/>
      <c r="AD28" s="27"/>
      <c r="AE28" s="28"/>
      <c r="AF28" s="29"/>
    </row>
    <row r="29" spans="1:39" ht="15.75" customHeight="1" x14ac:dyDescent="0.2">
      <c r="A29" s="43"/>
      <c r="B29" s="27"/>
      <c r="C29" s="29"/>
      <c r="D29" s="48" t="s">
        <v>101</v>
      </c>
      <c r="E29" s="49"/>
      <c r="F29" s="50"/>
      <c r="G29" s="35"/>
      <c r="H29" s="36"/>
      <c r="I29" s="27" t="s">
        <v>107</v>
      </c>
      <c r="J29" s="29"/>
      <c r="K29" s="47" t="s">
        <v>108</v>
      </c>
      <c r="L29" s="47"/>
      <c r="M29" s="47"/>
      <c r="N29" s="45"/>
      <c r="O29" s="46"/>
      <c r="P29" s="27">
        <v>2.2999999999999998</v>
      </c>
      <c r="Q29" s="29"/>
      <c r="R29" s="45"/>
      <c r="S29" s="29"/>
      <c r="T29" s="35"/>
      <c r="U29" s="40"/>
      <c r="V29" s="40"/>
      <c r="W29" s="40"/>
      <c r="X29" s="36"/>
      <c r="Y29" s="27">
        <v>2.2999999999999998</v>
      </c>
      <c r="Z29" s="29"/>
      <c r="AA29" s="45"/>
      <c r="AB29" s="28"/>
      <c r="AC29" s="29"/>
      <c r="AD29" s="27"/>
      <c r="AE29" s="28"/>
      <c r="AF29" s="29"/>
    </row>
    <row r="30" spans="1:39" ht="17.25" customHeight="1" x14ac:dyDescent="0.2">
      <c r="A30" s="43"/>
      <c r="B30" s="27"/>
      <c r="C30" s="29"/>
      <c r="D30" s="48" t="s">
        <v>102</v>
      </c>
      <c r="E30" s="49"/>
      <c r="F30" s="50"/>
      <c r="G30" s="35"/>
      <c r="H30" s="36"/>
      <c r="I30" s="27" t="s">
        <v>107</v>
      </c>
      <c r="J30" s="29"/>
      <c r="K30" s="47" t="s">
        <v>108</v>
      </c>
      <c r="L30" s="47"/>
      <c r="M30" s="47"/>
      <c r="N30" s="45"/>
      <c r="O30" s="46"/>
      <c r="P30" s="27">
        <v>0.03</v>
      </c>
      <c r="Q30" s="29"/>
      <c r="R30" s="45"/>
      <c r="S30" s="29"/>
      <c r="T30" s="35"/>
      <c r="U30" s="40"/>
      <c r="V30" s="40"/>
      <c r="W30" s="40"/>
      <c r="X30" s="36"/>
      <c r="Y30" s="27">
        <v>0.03</v>
      </c>
      <c r="Z30" s="29"/>
      <c r="AA30" s="45"/>
      <c r="AB30" s="28"/>
      <c r="AC30" s="29"/>
      <c r="AD30" s="27"/>
      <c r="AE30" s="28"/>
      <c r="AF30" s="29"/>
    </row>
    <row r="31" spans="1:39" ht="16.5" customHeight="1" x14ac:dyDescent="0.2">
      <c r="A31" s="43"/>
      <c r="B31" s="27"/>
      <c r="C31" s="29"/>
      <c r="D31" s="48" t="s">
        <v>103</v>
      </c>
      <c r="E31" s="49"/>
      <c r="F31" s="50"/>
      <c r="G31" s="35"/>
      <c r="H31" s="36"/>
      <c r="I31" s="27" t="s">
        <v>107</v>
      </c>
      <c r="J31" s="29"/>
      <c r="K31" s="47" t="s">
        <v>108</v>
      </c>
      <c r="L31" s="47"/>
      <c r="M31" s="47"/>
      <c r="N31" s="45"/>
      <c r="O31" s="46"/>
      <c r="P31" s="27">
        <v>96</v>
      </c>
      <c r="Q31" s="29"/>
      <c r="R31" s="45"/>
      <c r="S31" s="29"/>
      <c r="T31" s="35"/>
      <c r="U31" s="40"/>
      <c r="V31" s="40"/>
      <c r="W31" s="40"/>
      <c r="X31" s="36"/>
      <c r="Y31" s="27">
        <v>96</v>
      </c>
      <c r="Z31" s="29"/>
      <c r="AA31" s="45"/>
      <c r="AB31" s="28"/>
      <c r="AC31" s="29"/>
      <c r="AD31" s="27"/>
      <c r="AE31" s="28"/>
      <c r="AF31" s="29"/>
    </row>
    <row r="32" spans="1:39" ht="13.5" customHeight="1" x14ac:dyDescent="0.2">
      <c r="A32" s="43"/>
      <c r="B32" s="27"/>
      <c r="C32" s="29"/>
      <c r="D32" s="48" t="s">
        <v>104</v>
      </c>
      <c r="E32" s="49"/>
      <c r="F32" s="50"/>
      <c r="G32" s="35"/>
      <c r="H32" s="36"/>
      <c r="I32" s="27" t="s">
        <v>107</v>
      </c>
      <c r="J32" s="29"/>
      <c r="K32" s="47" t="s">
        <v>108</v>
      </c>
      <c r="L32" s="47"/>
      <c r="M32" s="47"/>
      <c r="N32" s="45"/>
      <c r="O32" s="46"/>
      <c r="P32" s="27">
        <v>79.319999999999993</v>
      </c>
      <c r="Q32" s="29"/>
      <c r="R32" s="45"/>
      <c r="S32" s="29"/>
      <c r="T32" s="35"/>
      <c r="U32" s="40"/>
      <c r="V32" s="40"/>
      <c r="W32" s="40"/>
      <c r="X32" s="36"/>
      <c r="Y32" s="27">
        <v>79.319999999999993</v>
      </c>
      <c r="Z32" s="29"/>
      <c r="AA32" s="45"/>
      <c r="AB32" s="28"/>
      <c r="AC32" s="29"/>
      <c r="AD32" s="27"/>
      <c r="AE32" s="28"/>
      <c r="AF32" s="29"/>
    </row>
    <row r="33" spans="1:32" ht="14.25" customHeight="1" x14ac:dyDescent="0.2">
      <c r="A33" s="44"/>
      <c r="B33" s="27"/>
      <c r="C33" s="29"/>
      <c r="D33" s="48" t="s">
        <v>105</v>
      </c>
      <c r="E33" s="49"/>
      <c r="F33" s="50"/>
      <c r="G33" s="37"/>
      <c r="H33" s="38"/>
      <c r="I33" s="27" t="s">
        <v>107</v>
      </c>
      <c r="J33" s="29"/>
      <c r="K33" s="47" t="s">
        <v>108</v>
      </c>
      <c r="L33" s="47"/>
      <c r="M33" s="47"/>
      <c r="N33" s="45"/>
      <c r="O33" s="46"/>
      <c r="P33" s="27">
        <v>100</v>
      </c>
      <c r="Q33" s="29"/>
      <c r="R33" s="45"/>
      <c r="S33" s="29"/>
      <c r="T33" s="37"/>
      <c r="U33" s="41"/>
      <c r="V33" s="41"/>
      <c r="W33" s="41"/>
      <c r="X33" s="38"/>
      <c r="Y33" s="27">
        <v>100</v>
      </c>
      <c r="Z33" s="29"/>
      <c r="AA33" s="45"/>
      <c r="AB33" s="28"/>
      <c r="AC33" s="29"/>
      <c r="AD33" s="27"/>
      <c r="AE33" s="28"/>
      <c r="AF33" s="29"/>
    </row>
    <row r="34" spans="1:32" ht="148.5" customHeight="1" x14ac:dyDescent="0.2">
      <c r="A34" s="42" t="s">
        <v>113</v>
      </c>
      <c r="B34" s="27"/>
      <c r="C34" s="29"/>
      <c r="D34" s="48" t="s">
        <v>114</v>
      </c>
      <c r="E34" s="49"/>
      <c r="F34" s="50"/>
      <c r="G34" s="33" t="s">
        <v>106</v>
      </c>
      <c r="H34" s="34"/>
      <c r="I34" s="27"/>
      <c r="J34" s="29"/>
      <c r="K34" s="47"/>
      <c r="L34" s="47"/>
      <c r="M34" s="47"/>
      <c r="N34" s="45"/>
      <c r="O34" s="46"/>
      <c r="P34" s="27"/>
      <c r="Q34" s="29"/>
      <c r="R34" s="45"/>
      <c r="S34" s="29"/>
      <c r="T34" s="33" t="s">
        <v>115</v>
      </c>
      <c r="U34" s="39"/>
      <c r="V34" s="39"/>
      <c r="W34" s="39"/>
      <c r="X34" s="34"/>
      <c r="Y34" s="27"/>
      <c r="Z34" s="29"/>
      <c r="AA34" s="45"/>
      <c r="AB34" s="28"/>
      <c r="AC34" s="29"/>
      <c r="AD34" s="27"/>
      <c r="AE34" s="28"/>
      <c r="AF34" s="29"/>
    </row>
    <row r="35" spans="1:32" ht="16.5" customHeight="1" x14ac:dyDescent="0.2">
      <c r="A35" s="43"/>
      <c r="B35" s="27"/>
      <c r="C35" s="29"/>
      <c r="D35" s="48" t="s">
        <v>101</v>
      </c>
      <c r="E35" s="49"/>
      <c r="F35" s="50"/>
      <c r="G35" s="35"/>
      <c r="H35" s="36"/>
      <c r="I35" s="27" t="s">
        <v>107</v>
      </c>
      <c r="J35" s="29"/>
      <c r="K35" s="47" t="s">
        <v>108</v>
      </c>
      <c r="L35" s="47"/>
      <c r="M35" s="47"/>
      <c r="N35" s="45"/>
      <c r="O35" s="46"/>
      <c r="P35" s="27">
        <v>0</v>
      </c>
      <c r="Q35" s="29"/>
      <c r="R35" s="45"/>
      <c r="S35" s="29"/>
      <c r="T35" s="35"/>
      <c r="U35" s="40"/>
      <c r="V35" s="40"/>
      <c r="W35" s="40"/>
      <c r="X35" s="36"/>
      <c r="Y35" s="27">
        <v>0</v>
      </c>
      <c r="Z35" s="29"/>
      <c r="AA35" s="45"/>
      <c r="AB35" s="28"/>
      <c r="AC35" s="29"/>
      <c r="AD35" s="27"/>
      <c r="AE35" s="28"/>
      <c r="AF35" s="29"/>
    </row>
    <row r="36" spans="1:32" ht="14.25" customHeight="1" x14ac:dyDescent="0.2">
      <c r="A36" s="43"/>
      <c r="B36" s="27"/>
      <c r="C36" s="29"/>
      <c r="D36" s="48" t="s">
        <v>102</v>
      </c>
      <c r="E36" s="49"/>
      <c r="F36" s="50"/>
      <c r="G36" s="35"/>
      <c r="H36" s="36"/>
      <c r="I36" s="27" t="s">
        <v>107</v>
      </c>
      <c r="J36" s="29"/>
      <c r="K36" s="47" t="s">
        <v>108</v>
      </c>
      <c r="L36" s="47"/>
      <c r="M36" s="47"/>
      <c r="N36" s="45"/>
      <c r="O36" s="46"/>
      <c r="P36" s="27">
        <v>78</v>
      </c>
      <c r="Q36" s="29"/>
      <c r="R36" s="45"/>
      <c r="S36" s="29"/>
      <c r="T36" s="35"/>
      <c r="U36" s="40"/>
      <c r="V36" s="40"/>
      <c r="W36" s="40"/>
      <c r="X36" s="36"/>
      <c r="Y36" s="27">
        <v>78</v>
      </c>
      <c r="Z36" s="29"/>
      <c r="AA36" s="45"/>
      <c r="AB36" s="28"/>
      <c r="AC36" s="29"/>
      <c r="AD36" s="27"/>
      <c r="AE36" s="28"/>
      <c r="AF36" s="29"/>
    </row>
    <row r="37" spans="1:32" ht="18" customHeight="1" x14ac:dyDescent="0.2">
      <c r="A37" s="43"/>
      <c r="B37" s="27"/>
      <c r="C37" s="29"/>
      <c r="D37" s="48" t="s">
        <v>103</v>
      </c>
      <c r="E37" s="49"/>
      <c r="F37" s="50"/>
      <c r="G37" s="35"/>
      <c r="H37" s="36"/>
      <c r="I37" s="27" t="s">
        <v>107</v>
      </c>
      <c r="J37" s="29"/>
      <c r="K37" s="47" t="s">
        <v>108</v>
      </c>
      <c r="L37" s="47"/>
      <c r="M37" s="47"/>
      <c r="N37" s="45"/>
      <c r="O37" s="46"/>
      <c r="P37" s="27">
        <v>100</v>
      </c>
      <c r="Q37" s="29"/>
      <c r="R37" s="45"/>
      <c r="S37" s="29"/>
      <c r="T37" s="35"/>
      <c r="U37" s="40"/>
      <c r="V37" s="40"/>
      <c r="W37" s="40"/>
      <c r="X37" s="36"/>
      <c r="Y37" s="27">
        <v>100</v>
      </c>
      <c r="Z37" s="29"/>
      <c r="AA37" s="45"/>
      <c r="AB37" s="28"/>
      <c r="AC37" s="29"/>
      <c r="AD37" s="27"/>
      <c r="AE37" s="28"/>
      <c r="AF37" s="29"/>
    </row>
    <row r="38" spans="1:32" ht="18.75" customHeight="1" x14ac:dyDescent="0.2">
      <c r="A38" s="43"/>
      <c r="B38" s="27"/>
      <c r="C38" s="29"/>
      <c r="D38" s="48" t="s">
        <v>104</v>
      </c>
      <c r="E38" s="49"/>
      <c r="F38" s="50"/>
      <c r="G38" s="35"/>
      <c r="H38" s="36"/>
      <c r="I38" s="27" t="s">
        <v>107</v>
      </c>
      <c r="J38" s="29"/>
      <c r="K38" s="47" t="s">
        <v>108</v>
      </c>
      <c r="L38" s="47"/>
      <c r="M38" s="47"/>
      <c r="N38" s="45"/>
      <c r="O38" s="46"/>
      <c r="P38" s="27">
        <v>100</v>
      </c>
      <c r="Q38" s="29"/>
      <c r="R38" s="45"/>
      <c r="S38" s="29"/>
      <c r="T38" s="35"/>
      <c r="U38" s="40"/>
      <c r="V38" s="40"/>
      <c r="W38" s="40"/>
      <c r="X38" s="36"/>
      <c r="Y38" s="27">
        <v>100</v>
      </c>
      <c r="Z38" s="29"/>
      <c r="AA38" s="45"/>
      <c r="AB38" s="28"/>
      <c r="AC38" s="29"/>
      <c r="AD38" s="27"/>
      <c r="AE38" s="28"/>
      <c r="AF38" s="29"/>
    </row>
    <row r="39" spans="1:32" ht="15" customHeight="1" x14ac:dyDescent="0.2">
      <c r="A39" s="44"/>
      <c r="B39" s="27"/>
      <c r="C39" s="29"/>
      <c r="D39" s="48" t="s">
        <v>105</v>
      </c>
      <c r="E39" s="49"/>
      <c r="F39" s="50"/>
      <c r="G39" s="37"/>
      <c r="H39" s="38"/>
      <c r="I39" s="27" t="s">
        <v>107</v>
      </c>
      <c r="J39" s="29"/>
      <c r="K39" s="47" t="s">
        <v>108</v>
      </c>
      <c r="L39" s="47"/>
      <c r="M39" s="47"/>
      <c r="N39" s="45"/>
      <c r="O39" s="46"/>
      <c r="P39" s="27">
        <v>100</v>
      </c>
      <c r="Q39" s="29"/>
      <c r="R39" s="45"/>
      <c r="S39" s="29"/>
      <c r="T39" s="37"/>
      <c r="U39" s="41"/>
      <c r="V39" s="41"/>
      <c r="W39" s="41"/>
      <c r="X39" s="38"/>
      <c r="Y39" s="27">
        <v>100</v>
      </c>
      <c r="Z39" s="29"/>
      <c r="AA39" s="45"/>
      <c r="AB39" s="28"/>
      <c r="AC39" s="29"/>
      <c r="AD39" s="27"/>
      <c r="AE39" s="28"/>
      <c r="AF39" s="29"/>
    </row>
    <row r="40" spans="1:32" ht="118.5" customHeight="1" x14ac:dyDescent="0.2">
      <c r="A40" s="23" t="s">
        <v>117</v>
      </c>
      <c r="B40" s="27"/>
      <c r="C40" s="29"/>
      <c r="D40" s="48" t="s">
        <v>116</v>
      </c>
      <c r="E40" s="49"/>
      <c r="F40" s="50"/>
      <c r="G40" s="27" t="s">
        <v>106</v>
      </c>
      <c r="H40" s="29"/>
      <c r="I40" s="27" t="s">
        <v>107</v>
      </c>
      <c r="J40" s="29"/>
      <c r="K40" s="47" t="s">
        <v>118</v>
      </c>
      <c r="L40" s="47"/>
      <c r="M40" s="47"/>
      <c r="N40" s="45"/>
      <c r="O40" s="46"/>
      <c r="P40" s="27">
        <v>0</v>
      </c>
      <c r="Q40" s="29"/>
      <c r="R40" s="45"/>
      <c r="S40" s="29"/>
      <c r="T40" s="47" t="s">
        <v>119</v>
      </c>
      <c r="U40" s="47"/>
      <c r="V40" s="47"/>
      <c r="W40" s="47"/>
      <c r="X40" s="47"/>
      <c r="Y40" s="27">
        <v>0</v>
      </c>
      <c r="Z40" s="29"/>
      <c r="AA40" s="45"/>
      <c r="AB40" s="28"/>
      <c r="AC40" s="29"/>
      <c r="AD40" s="27"/>
      <c r="AE40" s="28"/>
      <c r="AF40" s="29"/>
    </row>
    <row r="41" spans="1:32" ht="74.25" customHeight="1" x14ac:dyDescent="0.2">
      <c r="A41" s="23" t="s">
        <v>121</v>
      </c>
      <c r="B41" s="27"/>
      <c r="C41" s="29"/>
      <c r="D41" s="48" t="s">
        <v>120</v>
      </c>
      <c r="E41" s="49"/>
      <c r="F41" s="50"/>
      <c r="G41" s="27" t="s">
        <v>106</v>
      </c>
      <c r="H41" s="29"/>
      <c r="I41" s="27" t="s">
        <v>107</v>
      </c>
      <c r="J41" s="29"/>
      <c r="K41" s="47" t="s">
        <v>122</v>
      </c>
      <c r="L41" s="47"/>
      <c r="M41" s="47"/>
      <c r="N41" s="45"/>
      <c r="O41" s="46"/>
      <c r="P41" s="27">
        <v>0</v>
      </c>
      <c r="Q41" s="29"/>
      <c r="R41" s="45"/>
      <c r="S41" s="29"/>
      <c r="T41" s="47" t="s">
        <v>123</v>
      </c>
      <c r="U41" s="47"/>
      <c r="V41" s="47"/>
      <c r="W41" s="47"/>
      <c r="X41" s="47"/>
      <c r="Y41" s="27">
        <v>0</v>
      </c>
      <c r="Z41" s="29"/>
      <c r="AA41" s="45"/>
      <c r="AB41" s="28"/>
      <c r="AC41" s="29"/>
      <c r="AD41" s="27"/>
      <c r="AE41" s="28"/>
      <c r="AF41" s="29"/>
    </row>
    <row r="42" spans="1:32" ht="57" customHeight="1" x14ac:dyDescent="0.2">
      <c r="A42" s="23" t="s">
        <v>127</v>
      </c>
      <c r="B42" s="27"/>
      <c r="C42" s="29"/>
      <c r="D42" s="48" t="s">
        <v>124</v>
      </c>
      <c r="E42" s="49"/>
      <c r="F42" s="50"/>
      <c r="G42" s="27" t="s">
        <v>106</v>
      </c>
      <c r="H42" s="29"/>
      <c r="I42" s="27" t="s">
        <v>107</v>
      </c>
      <c r="J42" s="29"/>
      <c r="K42" s="47" t="s">
        <v>125</v>
      </c>
      <c r="L42" s="47"/>
      <c r="M42" s="47"/>
      <c r="N42" s="45"/>
      <c r="O42" s="46"/>
      <c r="P42" s="27">
        <v>0</v>
      </c>
      <c r="Q42" s="29"/>
      <c r="R42" s="45"/>
      <c r="S42" s="29"/>
      <c r="T42" s="47" t="s">
        <v>126</v>
      </c>
      <c r="U42" s="47"/>
      <c r="V42" s="47"/>
      <c r="W42" s="47"/>
      <c r="X42" s="47"/>
      <c r="Y42" s="27">
        <v>0</v>
      </c>
      <c r="Z42" s="29"/>
      <c r="AA42" s="45"/>
      <c r="AB42" s="28"/>
      <c r="AC42" s="29"/>
      <c r="AD42" s="27"/>
      <c r="AE42" s="28"/>
      <c r="AF42" s="29"/>
    </row>
    <row r="43" spans="1:32" ht="113.25" customHeight="1" x14ac:dyDescent="0.2">
      <c r="A43" s="23" t="s">
        <v>128</v>
      </c>
      <c r="B43" s="27"/>
      <c r="C43" s="29"/>
      <c r="D43" s="48" t="s">
        <v>136</v>
      </c>
      <c r="E43" s="49"/>
      <c r="F43" s="50"/>
      <c r="G43" s="27" t="s">
        <v>106</v>
      </c>
      <c r="H43" s="29"/>
      <c r="I43" s="27" t="s">
        <v>68</v>
      </c>
      <c r="J43" s="29"/>
      <c r="K43" s="47" t="s">
        <v>125</v>
      </c>
      <c r="L43" s="47"/>
      <c r="M43" s="47"/>
      <c r="N43" s="45"/>
      <c r="O43" s="46"/>
      <c r="P43" s="27">
        <v>161.74</v>
      </c>
      <c r="Q43" s="29"/>
      <c r="R43" s="45"/>
      <c r="S43" s="29"/>
      <c r="T43" s="47" t="s">
        <v>134</v>
      </c>
      <c r="U43" s="47"/>
      <c r="V43" s="47"/>
      <c r="W43" s="47"/>
      <c r="X43" s="47"/>
      <c r="Y43" s="27">
        <v>161.74</v>
      </c>
      <c r="Z43" s="29"/>
      <c r="AA43" s="45"/>
      <c r="AB43" s="28"/>
      <c r="AC43" s="29"/>
      <c r="AD43" s="27"/>
      <c r="AE43" s="28"/>
      <c r="AF43" s="29"/>
    </row>
    <row r="44" spans="1:32" ht="69" customHeight="1" x14ac:dyDescent="0.2">
      <c r="A44" s="23" t="s">
        <v>131</v>
      </c>
      <c r="B44" s="27"/>
      <c r="C44" s="29"/>
      <c r="D44" s="48" t="s">
        <v>129</v>
      </c>
      <c r="E44" s="49"/>
      <c r="F44" s="50"/>
      <c r="G44" s="27" t="s">
        <v>106</v>
      </c>
      <c r="H44" s="29"/>
      <c r="I44" s="27" t="s">
        <v>107</v>
      </c>
      <c r="J44" s="29"/>
      <c r="K44" s="47" t="s">
        <v>108</v>
      </c>
      <c r="L44" s="47"/>
      <c r="M44" s="47"/>
      <c r="N44" s="45"/>
      <c r="O44" s="46"/>
      <c r="P44" s="27">
        <v>0</v>
      </c>
      <c r="Q44" s="29"/>
      <c r="R44" s="45"/>
      <c r="S44" s="29"/>
      <c r="T44" s="47" t="s">
        <v>130</v>
      </c>
      <c r="U44" s="47"/>
      <c r="V44" s="47"/>
      <c r="W44" s="47"/>
      <c r="X44" s="47"/>
      <c r="Y44" s="27">
        <v>0</v>
      </c>
      <c r="Z44" s="29"/>
      <c r="AA44" s="45"/>
      <c r="AB44" s="28"/>
      <c r="AC44" s="29"/>
      <c r="AD44" s="27"/>
      <c r="AE44" s="28"/>
      <c r="AF44" s="29"/>
    </row>
    <row r="45" spans="1:32" ht="71.25" customHeight="1" x14ac:dyDescent="0.2">
      <c r="A45" s="24" t="s">
        <v>135</v>
      </c>
      <c r="B45" s="27"/>
      <c r="C45" s="29"/>
      <c r="D45" s="48" t="s">
        <v>132</v>
      </c>
      <c r="E45" s="49"/>
      <c r="F45" s="50"/>
      <c r="G45" s="27" t="s">
        <v>106</v>
      </c>
      <c r="H45" s="29"/>
      <c r="I45" s="27" t="s">
        <v>107</v>
      </c>
      <c r="J45" s="29"/>
      <c r="K45" s="47" t="s">
        <v>108</v>
      </c>
      <c r="L45" s="47"/>
      <c r="M45" s="47"/>
      <c r="N45" s="45"/>
      <c r="O45" s="46"/>
      <c r="P45" s="27">
        <v>24</v>
      </c>
      <c r="Q45" s="29"/>
      <c r="R45" s="45"/>
      <c r="S45" s="29"/>
      <c r="T45" s="47" t="s">
        <v>133</v>
      </c>
      <c r="U45" s="47"/>
      <c r="V45" s="47"/>
      <c r="W45" s="47"/>
      <c r="X45" s="47"/>
      <c r="Y45" s="27">
        <v>24</v>
      </c>
      <c r="Z45" s="29"/>
      <c r="AA45" s="45"/>
      <c r="AB45" s="28"/>
      <c r="AC45" s="29"/>
      <c r="AD45" s="27"/>
      <c r="AE45" s="28"/>
      <c r="AF45" s="29"/>
    </row>
    <row r="46" spans="1:32" ht="52.5" customHeight="1" x14ac:dyDescent="0.2">
      <c r="A46" s="24" t="s">
        <v>138</v>
      </c>
      <c r="B46" s="27"/>
      <c r="C46" s="29"/>
      <c r="D46" s="48" t="s">
        <v>137</v>
      </c>
      <c r="E46" s="49"/>
      <c r="F46" s="50"/>
      <c r="G46" s="27" t="s">
        <v>106</v>
      </c>
      <c r="H46" s="29"/>
      <c r="I46" s="27" t="s">
        <v>107</v>
      </c>
      <c r="J46" s="29"/>
      <c r="K46" s="47" t="s">
        <v>108</v>
      </c>
      <c r="L46" s="47"/>
      <c r="M46" s="47"/>
      <c r="N46" s="45"/>
      <c r="O46" s="46"/>
      <c r="P46" s="27">
        <v>100</v>
      </c>
      <c r="Q46" s="29"/>
      <c r="R46" s="45"/>
      <c r="S46" s="29"/>
      <c r="T46" s="47" t="s">
        <v>139</v>
      </c>
      <c r="U46" s="47"/>
      <c r="V46" s="47"/>
      <c r="W46" s="47"/>
      <c r="X46" s="47"/>
      <c r="Y46" s="27">
        <v>100</v>
      </c>
      <c r="Z46" s="29"/>
      <c r="AA46" s="45"/>
      <c r="AB46" s="28"/>
      <c r="AC46" s="29"/>
      <c r="AD46" s="27"/>
      <c r="AE46" s="28"/>
      <c r="AF46" s="29"/>
    </row>
    <row r="47" spans="1:32" ht="78.75" customHeight="1" x14ac:dyDescent="0.2">
      <c r="A47" s="24" t="s">
        <v>140</v>
      </c>
      <c r="B47" s="27"/>
      <c r="C47" s="29"/>
      <c r="D47" s="48" t="s">
        <v>141</v>
      </c>
      <c r="E47" s="49"/>
      <c r="F47" s="50"/>
      <c r="G47" s="27" t="s">
        <v>106</v>
      </c>
      <c r="H47" s="29"/>
      <c r="I47" s="27" t="s">
        <v>107</v>
      </c>
      <c r="J47" s="29"/>
      <c r="K47" s="47" t="s">
        <v>142</v>
      </c>
      <c r="L47" s="47"/>
      <c r="M47" s="47"/>
      <c r="N47" s="45"/>
      <c r="O47" s="46"/>
      <c r="P47" s="27">
        <v>0.28000000000000003</v>
      </c>
      <c r="Q47" s="29"/>
      <c r="R47" s="45"/>
      <c r="S47" s="29"/>
      <c r="T47" s="47" t="s">
        <v>143</v>
      </c>
      <c r="U47" s="47"/>
      <c r="V47" s="47"/>
      <c r="W47" s="47"/>
      <c r="X47" s="47"/>
      <c r="Y47" s="27">
        <v>0.28000000000000003</v>
      </c>
      <c r="Z47" s="29"/>
      <c r="AA47" s="45"/>
      <c r="AB47" s="28"/>
      <c r="AC47" s="29"/>
      <c r="AD47" s="27"/>
      <c r="AE47" s="28"/>
      <c r="AF47" s="29"/>
    </row>
    <row r="48" spans="1:32" ht="57.75" customHeight="1" x14ac:dyDescent="0.2">
      <c r="A48" s="24" t="s">
        <v>145</v>
      </c>
      <c r="B48" s="27"/>
      <c r="C48" s="29"/>
      <c r="D48" s="48" t="s">
        <v>144</v>
      </c>
      <c r="E48" s="49"/>
      <c r="F48" s="50"/>
      <c r="G48" s="27" t="s">
        <v>106</v>
      </c>
      <c r="H48" s="29"/>
      <c r="I48" s="27" t="s">
        <v>68</v>
      </c>
      <c r="J48" s="29"/>
      <c r="K48" s="47" t="s">
        <v>146</v>
      </c>
      <c r="L48" s="47"/>
      <c r="M48" s="47"/>
      <c r="N48" s="45"/>
      <c r="O48" s="46"/>
      <c r="P48" s="27">
        <v>33</v>
      </c>
      <c r="Q48" s="29"/>
      <c r="R48" s="45"/>
      <c r="S48" s="29"/>
      <c r="T48" s="47" t="s">
        <v>147</v>
      </c>
      <c r="U48" s="47"/>
      <c r="V48" s="47"/>
      <c r="W48" s="47"/>
      <c r="X48" s="47"/>
      <c r="Y48" s="100">
        <v>33</v>
      </c>
      <c r="Z48" s="101"/>
      <c r="AA48" s="45"/>
      <c r="AB48" s="28"/>
      <c r="AC48" s="29"/>
      <c r="AD48" s="27"/>
      <c r="AE48" s="28"/>
      <c r="AF48" s="29"/>
    </row>
    <row r="49" spans="1:32" ht="91.5" customHeight="1" x14ac:dyDescent="0.2">
      <c r="A49" s="24" t="s">
        <v>148</v>
      </c>
      <c r="B49" s="27"/>
      <c r="C49" s="29"/>
      <c r="D49" s="48" t="s">
        <v>149</v>
      </c>
      <c r="E49" s="49"/>
      <c r="F49" s="50"/>
      <c r="G49" s="27" t="s">
        <v>106</v>
      </c>
      <c r="H49" s="29"/>
      <c r="I49" s="27" t="s">
        <v>107</v>
      </c>
      <c r="J49" s="29"/>
      <c r="K49" s="47" t="s">
        <v>151</v>
      </c>
      <c r="L49" s="47"/>
      <c r="M49" s="47"/>
      <c r="N49" s="45"/>
      <c r="O49" s="46"/>
      <c r="P49" s="27">
        <v>1.17</v>
      </c>
      <c r="Q49" s="29"/>
      <c r="R49" s="45"/>
      <c r="S49" s="29"/>
      <c r="T49" s="47" t="s">
        <v>150</v>
      </c>
      <c r="U49" s="47"/>
      <c r="V49" s="47"/>
      <c r="W49" s="47"/>
      <c r="X49" s="47"/>
      <c r="Y49" s="27">
        <v>1.17</v>
      </c>
      <c r="Z49" s="29"/>
      <c r="AA49" s="45"/>
      <c r="AB49" s="28"/>
      <c r="AC49" s="29"/>
      <c r="AD49" s="27"/>
      <c r="AE49" s="28"/>
      <c r="AF49" s="29"/>
    </row>
    <row r="50" spans="1:32" ht="91.5" customHeight="1" x14ac:dyDescent="0.2">
      <c r="A50" s="24" t="s">
        <v>152</v>
      </c>
      <c r="B50" s="27"/>
      <c r="C50" s="29"/>
      <c r="D50" s="48" t="s">
        <v>158</v>
      </c>
      <c r="E50" s="49"/>
      <c r="F50" s="50"/>
      <c r="G50" s="27" t="s">
        <v>106</v>
      </c>
      <c r="H50" s="29"/>
      <c r="I50" s="27" t="s">
        <v>107</v>
      </c>
      <c r="J50" s="29"/>
      <c r="K50" s="47" t="s">
        <v>159</v>
      </c>
      <c r="L50" s="47"/>
      <c r="M50" s="47"/>
      <c r="N50" s="45"/>
      <c r="O50" s="46"/>
      <c r="P50" s="27">
        <v>140.02000000000001</v>
      </c>
      <c r="Q50" s="29"/>
      <c r="R50" s="45"/>
      <c r="S50" s="29"/>
      <c r="T50" s="47" t="s">
        <v>160</v>
      </c>
      <c r="U50" s="47"/>
      <c r="V50" s="47"/>
      <c r="W50" s="47"/>
      <c r="X50" s="47"/>
      <c r="Y50" s="27">
        <v>140.02000000000001</v>
      </c>
      <c r="Z50" s="29"/>
      <c r="AA50" s="45"/>
      <c r="AB50" s="28"/>
      <c r="AC50" s="29"/>
      <c r="AD50" s="27"/>
      <c r="AE50" s="28"/>
      <c r="AF50" s="29"/>
    </row>
    <row r="51" spans="1:32" ht="90.75" customHeight="1" x14ac:dyDescent="0.2">
      <c r="A51" s="42" t="s">
        <v>156</v>
      </c>
      <c r="B51" s="33"/>
      <c r="C51" s="34"/>
      <c r="D51" s="48" t="s">
        <v>153</v>
      </c>
      <c r="E51" s="49"/>
      <c r="F51" s="50"/>
      <c r="G51" s="33" t="s">
        <v>106</v>
      </c>
      <c r="H51" s="34"/>
      <c r="I51" s="33" t="s">
        <v>68</v>
      </c>
      <c r="J51" s="34"/>
      <c r="K51" s="47" t="s">
        <v>157</v>
      </c>
      <c r="L51" s="47"/>
      <c r="M51" s="47"/>
      <c r="N51" s="45"/>
      <c r="O51" s="46"/>
      <c r="P51" s="27">
        <v>6655</v>
      </c>
      <c r="Q51" s="29"/>
      <c r="R51" s="45"/>
      <c r="S51" s="29"/>
      <c r="T51" s="33" t="s">
        <v>155</v>
      </c>
      <c r="U51" s="39"/>
      <c r="V51" s="39"/>
      <c r="W51" s="39"/>
      <c r="X51" s="34"/>
      <c r="Y51" s="47">
        <v>6655</v>
      </c>
      <c r="Z51" s="47"/>
      <c r="AA51" s="45"/>
      <c r="AB51" s="28"/>
      <c r="AC51" s="29"/>
      <c r="AD51" s="27"/>
      <c r="AE51" s="28"/>
      <c r="AF51" s="29"/>
    </row>
    <row r="52" spans="1:32" ht="18" customHeight="1" x14ac:dyDescent="0.2">
      <c r="A52" s="43"/>
      <c r="B52" s="35"/>
      <c r="C52" s="36"/>
      <c r="D52" s="48" t="s">
        <v>101</v>
      </c>
      <c r="E52" s="49"/>
      <c r="F52" s="50"/>
      <c r="G52" s="35"/>
      <c r="H52" s="36"/>
      <c r="I52" s="27" t="s">
        <v>107</v>
      </c>
      <c r="J52" s="29"/>
      <c r="K52" s="47" t="s">
        <v>69</v>
      </c>
      <c r="L52" s="47"/>
      <c r="M52" s="47"/>
      <c r="N52" s="45"/>
      <c r="O52" s="46"/>
      <c r="P52" s="33">
        <v>37646.120000000003</v>
      </c>
      <c r="Q52" s="34"/>
      <c r="R52" s="45"/>
      <c r="S52" s="29"/>
      <c r="T52" s="35"/>
      <c r="U52" s="40"/>
      <c r="V52" s="40"/>
      <c r="W52" s="40"/>
      <c r="X52" s="36"/>
      <c r="Y52" s="33">
        <v>37646.120000000003</v>
      </c>
      <c r="Z52" s="34"/>
      <c r="AA52" s="45"/>
      <c r="AB52" s="28"/>
      <c r="AC52" s="29"/>
      <c r="AD52" s="27"/>
      <c r="AE52" s="28"/>
      <c r="AF52" s="29"/>
    </row>
    <row r="53" spans="1:32" ht="21.75" customHeight="1" x14ac:dyDescent="0.2">
      <c r="A53" s="43"/>
      <c r="B53" s="35"/>
      <c r="C53" s="36"/>
      <c r="D53" s="48" t="s">
        <v>102</v>
      </c>
      <c r="E53" s="49"/>
      <c r="F53" s="50"/>
      <c r="G53" s="35"/>
      <c r="H53" s="36"/>
      <c r="I53" s="27" t="s">
        <v>68</v>
      </c>
      <c r="J53" s="29"/>
      <c r="K53" s="47" t="s">
        <v>154</v>
      </c>
      <c r="L53" s="47"/>
      <c r="M53" s="47"/>
      <c r="N53" s="45"/>
      <c r="O53" s="46"/>
      <c r="P53" s="47">
        <v>5280000</v>
      </c>
      <c r="Q53" s="47"/>
      <c r="R53" s="45"/>
      <c r="S53" s="29"/>
      <c r="T53" s="35"/>
      <c r="U53" s="40"/>
      <c r="V53" s="40"/>
      <c r="W53" s="40"/>
      <c r="X53" s="36"/>
      <c r="Y53" s="47">
        <v>5280000</v>
      </c>
      <c r="Z53" s="47"/>
      <c r="AA53" s="45"/>
      <c r="AB53" s="28"/>
      <c r="AC53" s="29"/>
      <c r="AD53" s="27"/>
      <c r="AE53" s="28"/>
      <c r="AF53" s="29"/>
    </row>
    <row r="54" spans="1:32" ht="21.75" customHeight="1" x14ac:dyDescent="0.2">
      <c r="A54" s="43"/>
      <c r="B54" s="35"/>
      <c r="C54" s="36"/>
      <c r="D54" s="48" t="s">
        <v>103</v>
      </c>
      <c r="E54" s="49"/>
      <c r="F54" s="50"/>
      <c r="G54" s="35"/>
      <c r="H54" s="36"/>
      <c r="I54" s="27" t="s">
        <v>107</v>
      </c>
      <c r="J54" s="29"/>
      <c r="K54" s="47" t="s">
        <v>157</v>
      </c>
      <c r="L54" s="47"/>
      <c r="M54" s="47"/>
      <c r="N54" s="45"/>
      <c r="O54" s="46"/>
      <c r="P54" s="47">
        <v>0</v>
      </c>
      <c r="Q54" s="47"/>
      <c r="R54" s="45"/>
      <c r="S54" s="29"/>
      <c r="T54" s="35"/>
      <c r="U54" s="40"/>
      <c r="V54" s="40"/>
      <c r="W54" s="40"/>
      <c r="X54" s="36"/>
      <c r="Y54" s="47">
        <v>0</v>
      </c>
      <c r="Z54" s="47"/>
      <c r="AA54" s="45"/>
      <c r="AB54" s="28"/>
      <c r="AC54" s="29"/>
      <c r="AD54" s="27"/>
      <c r="AE54" s="28"/>
      <c r="AF54" s="29"/>
    </row>
    <row r="55" spans="1:32" ht="19.5" customHeight="1" x14ac:dyDescent="0.2">
      <c r="A55" s="43"/>
      <c r="B55" s="35"/>
      <c r="C55" s="36"/>
      <c r="D55" s="48" t="s">
        <v>161</v>
      </c>
      <c r="E55" s="49"/>
      <c r="F55" s="50"/>
      <c r="G55" s="35"/>
      <c r="H55" s="36"/>
      <c r="I55" s="27" t="s">
        <v>107</v>
      </c>
      <c r="J55" s="29"/>
      <c r="K55" s="47" t="s">
        <v>69</v>
      </c>
      <c r="L55" s="47"/>
      <c r="M55" s="47"/>
      <c r="N55" s="45"/>
      <c r="O55" s="46"/>
      <c r="P55" s="47">
        <v>90000</v>
      </c>
      <c r="Q55" s="47"/>
      <c r="R55" s="45"/>
      <c r="S55" s="29"/>
      <c r="T55" s="35"/>
      <c r="U55" s="40"/>
      <c r="V55" s="40"/>
      <c r="W55" s="40"/>
      <c r="X55" s="36"/>
      <c r="Y55" s="47">
        <v>90000</v>
      </c>
      <c r="Z55" s="47"/>
      <c r="AA55" s="45"/>
      <c r="AB55" s="28"/>
      <c r="AC55" s="29"/>
      <c r="AD55" s="27"/>
      <c r="AE55" s="28"/>
      <c r="AF55" s="29"/>
    </row>
    <row r="56" spans="1:32" ht="72.75" customHeight="1" x14ac:dyDescent="0.2">
      <c r="A56" s="24" t="s">
        <v>163</v>
      </c>
      <c r="B56" s="27"/>
      <c r="C56" s="29"/>
      <c r="D56" s="48" t="s">
        <v>162</v>
      </c>
      <c r="E56" s="49"/>
      <c r="F56" s="50"/>
      <c r="G56" s="27" t="s">
        <v>106</v>
      </c>
      <c r="H56" s="29"/>
      <c r="I56" s="27" t="s">
        <v>107</v>
      </c>
      <c r="J56" s="29"/>
      <c r="K56" s="47" t="s">
        <v>164</v>
      </c>
      <c r="L56" s="47"/>
      <c r="M56" s="47"/>
      <c r="N56" s="45"/>
      <c r="O56" s="46"/>
      <c r="P56" s="27">
        <v>2</v>
      </c>
      <c r="Q56" s="29"/>
      <c r="R56" s="45"/>
      <c r="S56" s="29"/>
      <c r="T56" s="47" t="s">
        <v>165</v>
      </c>
      <c r="U56" s="47"/>
      <c r="V56" s="47"/>
      <c r="W56" s="47"/>
      <c r="X56" s="47"/>
      <c r="Y56" s="27">
        <v>2</v>
      </c>
      <c r="Z56" s="29"/>
      <c r="AA56" s="45"/>
      <c r="AB56" s="28"/>
      <c r="AC56" s="29"/>
      <c r="AD56" s="27"/>
      <c r="AE56" s="28"/>
      <c r="AF56" s="29"/>
    </row>
    <row r="57" spans="1:32" ht="48.75" customHeight="1" x14ac:dyDescent="0.2">
      <c r="A57" s="24" t="s">
        <v>167</v>
      </c>
      <c r="B57" s="27"/>
      <c r="C57" s="29"/>
      <c r="D57" s="48" t="s">
        <v>166</v>
      </c>
      <c r="E57" s="49"/>
      <c r="F57" s="50"/>
      <c r="G57" s="27" t="s">
        <v>106</v>
      </c>
      <c r="H57" s="29"/>
      <c r="I57" s="27" t="s">
        <v>107</v>
      </c>
      <c r="J57" s="29"/>
      <c r="K57" s="47" t="s">
        <v>108</v>
      </c>
      <c r="L57" s="47"/>
      <c r="M57" s="47"/>
      <c r="N57" s="45"/>
      <c r="O57" s="46"/>
      <c r="P57" s="27">
        <v>2.4500000000000002</v>
      </c>
      <c r="Q57" s="29"/>
      <c r="R57" s="45"/>
      <c r="S57" s="29"/>
      <c r="T57" s="47" t="s">
        <v>168</v>
      </c>
      <c r="U57" s="47"/>
      <c r="V57" s="47"/>
      <c r="W57" s="47"/>
      <c r="X57" s="47"/>
      <c r="Y57" s="27">
        <v>2.4500000000000002</v>
      </c>
      <c r="Z57" s="29"/>
      <c r="AA57" s="45"/>
      <c r="AB57" s="28"/>
      <c r="AC57" s="29"/>
      <c r="AD57" s="27"/>
      <c r="AE57" s="28"/>
      <c r="AF57" s="29"/>
    </row>
    <row r="58" spans="1:32" ht="54.75" customHeight="1" x14ac:dyDescent="0.2">
      <c r="A58" s="24" t="s">
        <v>169</v>
      </c>
      <c r="B58" s="27"/>
      <c r="C58" s="29"/>
      <c r="D58" s="48" t="s">
        <v>170</v>
      </c>
      <c r="E58" s="49"/>
      <c r="F58" s="50"/>
      <c r="G58" s="27" t="s">
        <v>106</v>
      </c>
      <c r="H58" s="29"/>
      <c r="I58" s="27" t="s">
        <v>107</v>
      </c>
      <c r="J58" s="29"/>
      <c r="K58" s="47" t="s">
        <v>151</v>
      </c>
      <c r="L58" s="47"/>
      <c r="M58" s="47"/>
      <c r="N58" s="45"/>
      <c r="O58" s="46"/>
      <c r="P58" s="27">
        <v>0.3</v>
      </c>
      <c r="Q58" s="29"/>
      <c r="R58" s="45"/>
      <c r="S58" s="29"/>
      <c r="T58" s="47" t="s">
        <v>171</v>
      </c>
      <c r="U58" s="47"/>
      <c r="V58" s="47"/>
      <c r="W58" s="47"/>
      <c r="X58" s="47"/>
      <c r="Y58" s="27">
        <v>0.3</v>
      </c>
      <c r="Z58" s="29"/>
      <c r="AA58" s="45"/>
      <c r="AB58" s="28"/>
      <c r="AC58" s="29"/>
      <c r="AD58" s="27"/>
      <c r="AE58" s="28"/>
      <c r="AF58" s="29"/>
    </row>
    <row r="59" spans="1:32" ht="60" customHeight="1" x14ac:dyDescent="0.2">
      <c r="A59" s="24" t="s">
        <v>172</v>
      </c>
      <c r="B59" s="27"/>
      <c r="C59" s="29"/>
      <c r="D59" s="48" t="s">
        <v>173</v>
      </c>
      <c r="E59" s="49"/>
      <c r="F59" s="50"/>
      <c r="G59" s="27" t="s">
        <v>106</v>
      </c>
      <c r="H59" s="29"/>
      <c r="I59" s="27" t="s">
        <v>68</v>
      </c>
      <c r="J59" s="29"/>
      <c r="K59" s="47" t="s">
        <v>174</v>
      </c>
      <c r="L59" s="47"/>
      <c r="M59" s="47"/>
      <c r="N59" s="45"/>
      <c r="O59" s="46"/>
      <c r="P59" s="27">
        <v>56</v>
      </c>
      <c r="Q59" s="29"/>
      <c r="R59" s="45"/>
      <c r="S59" s="29"/>
      <c r="T59" s="47" t="s">
        <v>175</v>
      </c>
      <c r="U59" s="47"/>
      <c r="V59" s="47"/>
      <c r="W59" s="47"/>
      <c r="X59" s="47"/>
      <c r="Y59" s="27">
        <v>56</v>
      </c>
      <c r="Z59" s="29"/>
      <c r="AA59" s="45"/>
      <c r="AB59" s="28"/>
      <c r="AC59" s="29"/>
      <c r="AD59" s="27"/>
      <c r="AE59" s="28"/>
      <c r="AF59" s="29"/>
    </row>
    <row r="60" spans="1:32" ht="48" customHeight="1" x14ac:dyDescent="0.2">
      <c r="A60" s="24" t="s">
        <v>177</v>
      </c>
      <c r="B60" s="27"/>
      <c r="C60" s="29"/>
      <c r="D60" s="48" t="s">
        <v>176</v>
      </c>
      <c r="E60" s="49"/>
      <c r="F60" s="50"/>
      <c r="G60" s="27" t="s">
        <v>106</v>
      </c>
      <c r="H60" s="29"/>
      <c r="I60" s="27" t="s">
        <v>178</v>
      </c>
      <c r="J60" s="29"/>
      <c r="K60" s="47" t="s">
        <v>174</v>
      </c>
      <c r="L60" s="47"/>
      <c r="M60" s="47"/>
      <c r="N60" s="45"/>
      <c r="O60" s="46"/>
      <c r="P60" s="27">
        <v>32</v>
      </c>
      <c r="Q60" s="29"/>
      <c r="R60" s="45"/>
      <c r="S60" s="29"/>
      <c r="T60" s="47" t="s">
        <v>179</v>
      </c>
      <c r="U60" s="47"/>
      <c r="V60" s="47"/>
      <c r="W60" s="47"/>
      <c r="X60" s="47"/>
      <c r="Y60" s="27">
        <v>32</v>
      </c>
      <c r="Z60" s="29"/>
      <c r="AA60" s="45"/>
      <c r="AB60" s="28"/>
      <c r="AC60" s="29"/>
      <c r="AD60" s="27"/>
      <c r="AE60" s="28"/>
      <c r="AF60" s="29"/>
    </row>
    <row r="61" spans="1:32" ht="67.5" customHeight="1" x14ac:dyDescent="0.2">
      <c r="A61" s="24" t="s">
        <v>180</v>
      </c>
      <c r="B61" s="27"/>
      <c r="C61" s="29"/>
      <c r="D61" s="48" t="s">
        <v>181</v>
      </c>
      <c r="E61" s="49"/>
      <c r="F61" s="50"/>
      <c r="G61" s="27" t="s">
        <v>106</v>
      </c>
      <c r="H61" s="29"/>
      <c r="I61" s="27" t="s">
        <v>107</v>
      </c>
      <c r="J61" s="29"/>
      <c r="K61" s="47" t="s">
        <v>159</v>
      </c>
      <c r="L61" s="47"/>
      <c r="M61" s="47"/>
      <c r="N61" s="45"/>
      <c r="O61" s="46"/>
      <c r="P61" s="27">
        <v>0</v>
      </c>
      <c r="Q61" s="29"/>
      <c r="R61" s="45"/>
      <c r="S61" s="29"/>
      <c r="T61" s="47" t="s">
        <v>182</v>
      </c>
      <c r="U61" s="47"/>
      <c r="V61" s="47"/>
      <c r="W61" s="47"/>
      <c r="X61" s="47"/>
      <c r="Y61" s="27">
        <v>0</v>
      </c>
      <c r="Z61" s="29"/>
      <c r="AA61" s="45"/>
      <c r="AB61" s="28"/>
      <c r="AC61" s="29"/>
      <c r="AD61" s="27"/>
      <c r="AE61" s="28"/>
      <c r="AF61" s="29"/>
    </row>
    <row r="62" spans="1:32" ht="159" customHeight="1" x14ac:dyDescent="0.2">
      <c r="A62" s="24" t="s">
        <v>183</v>
      </c>
      <c r="B62" s="27"/>
      <c r="C62" s="29"/>
      <c r="D62" s="48" t="s">
        <v>184</v>
      </c>
      <c r="E62" s="49"/>
      <c r="F62" s="50"/>
      <c r="G62" s="27" t="s">
        <v>106</v>
      </c>
      <c r="H62" s="29"/>
      <c r="I62" s="27" t="s">
        <v>107</v>
      </c>
      <c r="J62" s="29"/>
      <c r="K62" s="47" t="s">
        <v>164</v>
      </c>
      <c r="L62" s="47"/>
      <c r="M62" s="47"/>
      <c r="N62" s="45"/>
      <c r="O62" s="46"/>
      <c r="P62" s="27">
        <v>0</v>
      </c>
      <c r="Q62" s="29"/>
      <c r="R62" s="45"/>
      <c r="S62" s="29"/>
      <c r="T62" s="47" t="s">
        <v>185</v>
      </c>
      <c r="U62" s="47"/>
      <c r="V62" s="47"/>
      <c r="W62" s="47"/>
      <c r="X62" s="47"/>
      <c r="Y62" s="27">
        <v>0</v>
      </c>
      <c r="Z62" s="29"/>
      <c r="AA62" s="45"/>
      <c r="AB62" s="28"/>
      <c r="AC62" s="29"/>
      <c r="AD62" s="27"/>
      <c r="AE62" s="28"/>
      <c r="AF62" s="29"/>
    </row>
    <row r="63" spans="1:32" ht="93" customHeight="1" x14ac:dyDescent="0.2">
      <c r="A63" s="24" t="s">
        <v>186</v>
      </c>
      <c r="B63" s="17"/>
      <c r="C63" s="18"/>
      <c r="D63" s="48" t="s">
        <v>187</v>
      </c>
      <c r="E63" s="49"/>
      <c r="F63" s="50"/>
      <c r="G63" s="27" t="s">
        <v>106</v>
      </c>
      <c r="H63" s="29"/>
      <c r="I63" s="27" t="s">
        <v>107</v>
      </c>
      <c r="J63" s="29"/>
      <c r="K63" s="47" t="s">
        <v>164</v>
      </c>
      <c r="L63" s="47"/>
      <c r="M63" s="47"/>
      <c r="N63" s="45"/>
      <c r="O63" s="46"/>
      <c r="P63" s="27">
        <v>0</v>
      </c>
      <c r="Q63" s="29"/>
      <c r="R63" s="45"/>
      <c r="S63" s="29"/>
      <c r="T63" s="47" t="s">
        <v>188</v>
      </c>
      <c r="U63" s="47"/>
      <c r="V63" s="47"/>
      <c r="W63" s="47"/>
      <c r="X63" s="47"/>
      <c r="Y63" s="27">
        <v>0</v>
      </c>
      <c r="Z63" s="29"/>
      <c r="AA63" s="45"/>
      <c r="AB63" s="28"/>
      <c r="AC63" s="29"/>
      <c r="AD63" s="27"/>
      <c r="AE63" s="28"/>
      <c r="AF63" s="29"/>
    </row>
    <row r="64" spans="1:32" ht="116.25" customHeight="1" x14ac:dyDescent="0.2">
      <c r="A64" s="24" t="s">
        <v>190</v>
      </c>
      <c r="B64" s="17"/>
      <c r="C64" s="18"/>
      <c r="D64" s="48" t="s">
        <v>189</v>
      </c>
      <c r="E64" s="49"/>
      <c r="F64" s="50"/>
      <c r="G64" s="27" t="s">
        <v>106</v>
      </c>
      <c r="H64" s="29"/>
      <c r="I64" s="27" t="s">
        <v>107</v>
      </c>
      <c r="J64" s="29"/>
      <c r="K64" s="47" t="s">
        <v>164</v>
      </c>
      <c r="L64" s="47"/>
      <c r="M64" s="47"/>
      <c r="N64" s="45"/>
      <c r="O64" s="46"/>
      <c r="P64" s="27">
        <v>0</v>
      </c>
      <c r="Q64" s="29"/>
      <c r="R64" s="45"/>
      <c r="S64" s="29"/>
      <c r="T64" s="47" t="s">
        <v>188</v>
      </c>
      <c r="U64" s="47"/>
      <c r="V64" s="47"/>
      <c r="W64" s="47"/>
      <c r="X64" s="47"/>
      <c r="Y64" s="27">
        <v>0</v>
      </c>
      <c r="Z64" s="29"/>
      <c r="AA64" s="45"/>
      <c r="AB64" s="28"/>
      <c r="AC64" s="29"/>
      <c r="AD64" s="27"/>
      <c r="AE64" s="28"/>
      <c r="AF64" s="29"/>
    </row>
    <row r="65" spans="1:32" ht="94.5" customHeight="1" x14ac:dyDescent="0.2">
      <c r="A65" s="24" t="s">
        <v>191</v>
      </c>
      <c r="B65" s="27"/>
      <c r="C65" s="29"/>
      <c r="D65" s="48" t="s">
        <v>193</v>
      </c>
      <c r="E65" s="49"/>
      <c r="F65" s="50"/>
      <c r="G65" s="27" t="s">
        <v>106</v>
      </c>
      <c r="H65" s="29"/>
      <c r="I65" s="27" t="s">
        <v>107</v>
      </c>
      <c r="J65" s="29"/>
      <c r="K65" s="47" t="s">
        <v>164</v>
      </c>
      <c r="L65" s="47"/>
      <c r="M65" s="47"/>
      <c r="N65" s="45"/>
      <c r="O65" s="46"/>
      <c r="P65" s="27">
        <v>0</v>
      </c>
      <c r="Q65" s="29"/>
      <c r="R65" s="45"/>
      <c r="S65" s="29"/>
      <c r="T65" s="47" t="s">
        <v>188</v>
      </c>
      <c r="U65" s="47"/>
      <c r="V65" s="47"/>
      <c r="W65" s="47"/>
      <c r="X65" s="47"/>
      <c r="Y65" s="27">
        <v>0</v>
      </c>
      <c r="Z65" s="29"/>
      <c r="AA65" s="45"/>
      <c r="AB65" s="28"/>
      <c r="AC65" s="29"/>
      <c r="AD65" s="27"/>
      <c r="AE65" s="28"/>
      <c r="AF65" s="29"/>
    </row>
    <row r="66" spans="1:32" ht="114.75" customHeight="1" x14ac:dyDescent="0.2">
      <c r="A66" s="24" t="s">
        <v>192</v>
      </c>
      <c r="B66" s="27"/>
      <c r="C66" s="29"/>
      <c r="D66" s="48" t="s">
        <v>194</v>
      </c>
      <c r="E66" s="49"/>
      <c r="F66" s="50"/>
      <c r="G66" s="27" t="s">
        <v>106</v>
      </c>
      <c r="H66" s="29"/>
      <c r="I66" s="27" t="s">
        <v>107</v>
      </c>
      <c r="J66" s="29"/>
      <c r="K66" s="47" t="s">
        <v>164</v>
      </c>
      <c r="L66" s="47"/>
      <c r="M66" s="47"/>
      <c r="N66" s="45"/>
      <c r="O66" s="46"/>
      <c r="P66" s="27">
        <v>0</v>
      </c>
      <c r="Q66" s="29"/>
      <c r="R66" s="45"/>
      <c r="S66" s="29"/>
      <c r="T66" s="47" t="s">
        <v>188</v>
      </c>
      <c r="U66" s="47"/>
      <c r="V66" s="47"/>
      <c r="W66" s="47"/>
      <c r="X66" s="47"/>
      <c r="Y66" s="27">
        <v>0</v>
      </c>
      <c r="Z66" s="29"/>
      <c r="AA66" s="45"/>
      <c r="AB66" s="28"/>
      <c r="AC66" s="29"/>
      <c r="AD66" s="27"/>
      <c r="AE66" s="28"/>
      <c r="AF66" s="29"/>
    </row>
    <row r="67" spans="1:32" ht="133.5" customHeight="1" x14ac:dyDescent="0.2">
      <c r="A67" s="24" t="s">
        <v>195</v>
      </c>
      <c r="B67" s="27"/>
      <c r="C67" s="29"/>
      <c r="D67" s="48" t="s">
        <v>197</v>
      </c>
      <c r="E67" s="49"/>
      <c r="F67" s="50"/>
      <c r="G67" s="27" t="s">
        <v>106</v>
      </c>
      <c r="H67" s="29"/>
      <c r="I67" s="27" t="s">
        <v>107</v>
      </c>
      <c r="J67" s="29"/>
      <c r="K67" s="47" t="s">
        <v>164</v>
      </c>
      <c r="L67" s="47"/>
      <c r="M67" s="47"/>
      <c r="N67" s="45"/>
      <c r="O67" s="46"/>
      <c r="P67" s="27">
        <v>0</v>
      </c>
      <c r="Q67" s="29"/>
      <c r="R67" s="45"/>
      <c r="S67" s="29"/>
      <c r="T67" s="47" t="s">
        <v>200</v>
      </c>
      <c r="U67" s="47"/>
      <c r="V67" s="47"/>
      <c r="W67" s="47"/>
      <c r="X67" s="47"/>
      <c r="Y67" s="27">
        <v>0</v>
      </c>
      <c r="Z67" s="29"/>
      <c r="AA67" s="45"/>
      <c r="AB67" s="28"/>
      <c r="AC67" s="29"/>
      <c r="AD67" s="27"/>
      <c r="AE67" s="28"/>
      <c r="AF67" s="29"/>
    </row>
    <row r="68" spans="1:32" ht="99.75" customHeight="1" x14ac:dyDescent="0.2">
      <c r="A68" s="24" t="s">
        <v>196</v>
      </c>
      <c r="B68" s="27"/>
      <c r="C68" s="29"/>
      <c r="D68" s="48" t="s">
        <v>198</v>
      </c>
      <c r="E68" s="49"/>
      <c r="F68" s="50"/>
      <c r="G68" s="27" t="s">
        <v>106</v>
      </c>
      <c r="H68" s="29"/>
      <c r="I68" s="27" t="s">
        <v>199</v>
      </c>
      <c r="J68" s="29"/>
      <c r="K68" s="47"/>
      <c r="L68" s="47"/>
      <c r="M68" s="47"/>
      <c r="N68" s="45"/>
      <c r="O68" s="46"/>
      <c r="P68" s="27">
        <v>0</v>
      </c>
      <c r="Q68" s="29"/>
      <c r="R68" s="45"/>
      <c r="S68" s="29"/>
      <c r="T68" s="47" t="s">
        <v>201</v>
      </c>
      <c r="U68" s="47"/>
      <c r="V68" s="47"/>
      <c r="W68" s="47"/>
      <c r="X68" s="47"/>
      <c r="Y68" s="27">
        <v>0</v>
      </c>
      <c r="Z68" s="29"/>
      <c r="AA68" s="45"/>
      <c r="AB68" s="28"/>
      <c r="AC68" s="29"/>
      <c r="AD68" s="27"/>
      <c r="AE68" s="28"/>
      <c r="AF68" s="29"/>
    </row>
    <row r="69" spans="1:32" ht="33" customHeight="1" x14ac:dyDescent="0.2">
      <c r="A69" s="25"/>
      <c r="B69" s="6"/>
      <c r="C69" s="6"/>
      <c r="D69" s="11"/>
      <c r="E69" s="11"/>
      <c r="F69" s="11"/>
      <c r="G69" s="6"/>
      <c r="H69" s="6"/>
      <c r="I69" s="6"/>
      <c r="J69" s="6"/>
      <c r="K69" s="6"/>
      <c r="L69" s="6"/>
      <c r="M69" s="6"/>
      <c r="N69" s="26"/>
      <c r="O69" s="26"/>
      <c r="P69" s="6"/>
      <c r="Q69" s="6"/>
      <c r="R69" s="26"/>
      <c r="S69" s="6"/>
      <c r="T69" s="6"/>
      <c r="U69" s="6"/>
      <c r="V69" s="6"/>
      <c r="W69" s="6"/>
      <c r="X69" s="6"/>
      <c r="Y69" s="6"/>
      <c r="Z69" s="6"/>
      <c r="AA69" s="26"/>
      <c r="AB69" s="6"/>
      <c r="AC69" s="6"/>
      <c r="AD69" s="6"/>
      <c r="AE69" s="6"/>
      <c r="AF69" s="7"/>
    </row>
    <row r="70" spans="1:32" ht="16.5" x14ac:dyDescent="0.25">
      <c r="A70" s="54" t="s">
        <v>86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</row>
    <row r="71" spans="1:32" x14ac:dyDescent="0.2">
      <c r="A71" s="1"/>
    </row>
    <row r="72" spans="1:32" ht="15" customHeight="1" x14ac:dyDescent="0.2">
      <c r="A72" s="74" t="s">
        <v>10</v>
      </c>
      <c r="B72" s="74" t="s">
        <v>87</v>
      </c>
      <c r="C72" s="74"/>
      <c r="D72" s="74"/>
      <c r="E72" s="74"/>
      <c r="F72" s="74" t="s">
        <v>2</v>
      </c>
      <c r="G72" s="74"/>
      <c r="H72" s="74" t="s">
        <v>11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</row>
    <row r="73" spans="1:32" ht="24" customHeight="1" x14ac:dyDescent="0.2">
      <c r="A73" s="74"/>
      <c r="B73" s="74"/>
      <c r="C73" s="74"/>
      <c r="D73" s="74"/>
      <c r="E73" s="74"/>
      <c r="F73" s="74"/>
      <c r="G73" s="74"/>
      <c r="H73" s="74" t="s">
        <v>13</v>
      </c>
      <c r="I73" s="74"/>
      <c r="J73" s="74" t="s">
        <v>14</v>
      </c>
      <c r="K73" s="74"/>
      <c r="L73" s="74" t="s">
        <v>15</v>
      </c>
      <c r="M73" s="74"/>
      <c r="N73" s="74" t="s">
        <v>16</v>
      </c>
      <c r="O73" s="74"/>
      <c r="P73" s="74" t="s">
        <v>17</v>
      </c>
      <c r="Q73" s="74"/>
      <c r="R73" s="74" t="s">
        <v>18</v>
      </c>
      <c r="S73" s="74"/>
      <c r="T73" s="74" t="s">
        <v>19</v>
      </c>
      <c r="U73" s="74"/>
      <c r="V73" s="74" t="s">
        <v>20</v>
      </c>
      <c r="W73" s="74"/>
      <c r="X73" s="74" t="s">
        <v>21</v>
      </c>
      <c r="Y73" s="74"/>
      <c r="Z73" s="74" t="s">
        <v>22</v>
      </c>
      <c r="AA73" s="74"/>
      <c r="AB73" s="74" t="s">
        <v>23</v>
      </c>
      <c r="AC73" s="74"/>
      <c r="AD73" s="74" t="s">
        <v>12</v>
      </c>
      <c r="AE73" s="74"/>
      <c r="AF73" s="74"/>
    </row>
    <row r="74" spans="1:32" ht="15" customHeight="1" x14ac:dyDescent="0.2">
      <c r="A74" s="12">
        <v>1</v>
      </c>
      <c r="B74" s="74">
        <v>2</v>
      </c>
      <c r="C74" s="74"/>
      <c r="D74" s="74"/>
      <c r="E74" s="74"/>
      <c r="F74" s="74">
        <v>3</v>
      </c>
      <c r="G74" s="74"/>
      <c r="H74" s="74">
        <v>4</v>
      </c>
      <c r="I74" s="74"/>
      <c r="J74" s="74">
        <v>5</v>
      </c>
      <c r="K74" s="74"/>
      <c r="L74" s="74">
        <v>6</v>
      </c>
      <c r="M74" s="74"/>
      <c r="N74" s="74">
        <v>7</v>
      </c>
      <c r="O74" s="74"/>
      <c r="P74" s="74">
        <v>8</v>
      </c>
      <c r="Q74" s="74"/>
      <c r="R74" s="74">
        <v>9</v>
      </c>
      <c r="S74" s="74"/>
      <c r="T74" s="74">
        <v>10</v>
      </c>
      <c r="U74" s="74"/>
      <c r="V74" s="74">
        <v>11</v>
      </c>
      <c r="W74" s="74"/>
      <c r="X74" s="74">
        <v>12</v>
      </c>
      <c r="Y74" s="74"/>
      <c r="Z74" s="74">
        <v>13</v>
      </c>
      <c r="AA74" s="74"/>
      <c r="AB74" s="74">
        <v>14</v>
      </c>
      <c r="AC74" s="74"/>
      <c r="AD74" s="74">
        <v>15</v>
      </c>
      <c r="AE74" s="74"/>
      <c r="AF74" s="74"/>
    </row>
    <row r="75" spans="1:32" x14ac:dyDescent="0.2">
      <c r="A75" s="13"/>
      <c r="B75" s="14"/>
      <c r="C75" s="14"/>
      <c r="D75" s="14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x14ac:dyDescent="0.2">
      <c r="A76" s="75" t="s">
        <v>58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  <row r="78" spans="1:32" ht="16.5" x14ac:dyDescent="0.25">
      <c r="A78" s="54" t="s">
        <v>88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</row>
    <row r="80" spans="1:32" x14ac:dyDescent="0.2">
      <c r="A80" s="76" t="s">
        <v>89</v>
      </c>
      <c r="B80" s="77"/>
      <c r="C80" s="77"/>
      <c r="D80" s="77"/>
      <c r="E80" s="77"/>
      <c r="F80" s="77"/>
      <c r="G80" s="78"/>
      <c r="H80" s="71" t="s">
        <v>25</v>
      </c>
      <c r="I80" s="72"/>
      <c r="J80" s="72"/>
      <c r="K80" s="72"/>
      <c r="L80" s="72"/>
      <c r="M80" s="72"/>
      <c r="N80" s="72"/>
      <c r="O80" s="72"/>
      <c r="P80" s="73"/>
      <c r="Q80" s="71" t="s">
        <v>26</v>
      </c>
      <c r="R80" s="72"/>
      <c r="S80" s="72"/>
      <c r="T80" s="72"/>
      <c r="U80" s="72"/>
      <c r="V80" s="73"/>
      <c r="W80" s="33" t="s">
        <v>90</v>
      </c>
      <c r="X80" s="39"/>
      <c r="Y80" s="34"/>
      <c r="Z80" s="33" t="s">
        <v>9</v>
      </c>
      <c r="AA80" s="39"/>
      <c r="AB80" s="39"/>
      <c r="AC80" s="39"/>
      <c r="AD80" s="39"/>
      <c r="AE80" s="39"/>
      <c r="AF80" s="34"/>
    </row>
    <row r="81" spans="1:32" ht="39" customHeight="1" x14ac:dyDescent="0.2">
      <c r="A81" s="79"/>
      <c r="B81" s="80"/>
      <c r="C81" s="80"/>
      <c r="D81" s="80"/>
      <c r="E81" s="80"/>
      <c r="F81" s="80"/>
      <c r="G81" s="81"/>
      <c r="H81" s="27" t="s">
        <v>27</v>
      </c>
      <c r="I81" s="28"/>
      <c r="J81" s="29"/>
      <c r="K81" s="27" t="s">
        <v>28</v>
      </c>
      <c r="L81" s="28"/>
      <c r="M81" s="29"/>
      <c r="N81" s="27" t="s">
        <v>29</v>
      </c>
      <c r="O81" s="28"/>
      <c r="P81" s="29"/>
      <c r="Q81" s="27" t="s">
        <v>30</v>
      </c>
      <c r="R81" s="28"/>
      <c r="S81" s="29"/>
      <c r="T81" s="27" t="s">
        <v>75</v>
      </c>
      <c r="U81" s="28"/>
      <c r="V81" s="29"/>
      <c r="W81" s="37"/>
      <c r="X81" s="41"/>
      <c r="Y81" s="38"/>
      <c r="Z81" s="37"/>
      <c r="AA81" s="41"/>
      <c r="AB81" s="41"/>
      <c r="AC81" s="41"/>
      <c r="AD81" s="41"/>
      <c r="AE81" s="41"/>
      <c r="AF81" s="38"/>
    </row>
    <row r="82" spans="1:32" x14ac:dyDescent="0.2">
      <c r="A82" s="71">
        <v>1</v>
      </c>
      <c r="B82" s="72"/>
      <c r="C82" s="72"/>
      <c r="D82" s="72"/>
      <c r="E82" s="72"/>
      <c r="F82" s="72"/>
      <c r="G82" s="73"/>
      <c r="H82" s="71">
        <v>2</v>
      </c>
      <c r="I82" s="72"/>
      <c r="J82" s="73"/>
      <c r="K82" s="71">
        <v>3</v>
      </c>
      <c r="L82" s="72"/>
      <c r="M82" s="73"/>
      <c r="N82" s="71">
        <v>4</v>
      </c>
      <c r="O82" s="72"/>
      <c r="P82" s="73"/>
      <c r="Q82" s="71">
        <v>5</v>
      </c>
      <c r="R82" s="72"/>
      <c r="S82" s="73"/>
      <c r="T82" s="71">
        <v>6</v>
      </c>
      <c r="U82" s="72"/>
      <c r="V82" s="73"/>
      <c r="W82" s="71">
        <v>7</v>
      </c>
      <c r="X82" s="72"/>
      <c r="Y82" s="73"/>
      <c r="Z82" s="71">
        <v>8</v>
      </c>
      <c r="AA82" s="72"/>
      <c r="AB82" s="72"/>
      <c r="AC82" s="72"/>
      <c r="AD82" s="72"/>
      <c r="AE82" s="72"/>
      <c r="AF82" s="73"/>
    </row>
    <row r="83" spans="1:32" ht="40.5" customHeight="1" x14ac:dyDescent="0.2">
      <c r="A83" s="58" t="s">
        <v>202</v>
      </c>
      <c r="B83" s="58"/>
      <c r="C83" s="58"/>
      <c r="D83" s="58"/>
      <c r="E83" s="58"/>
      <c r="F83" s="58"/>
      <c r="G83" s="58"/>
      <c r="H83" s="57">
        <f>H84+H85+H86+H87</f>
        <v>979.87</v>
      </c>
      <c r="I83" s="57"/>
      <c r="J83" s="57"/>
      <c r="K83" s="57">
        <f t="shared" ref="K83" si="0">K84+K85+K86+K87</f>
        <v>979.87</v>
      </c>
      <c r="L83" s="57"/>
      <c r="M83" s="57"/>
      <c r="N83" s="57">
        <f t="shared" ref="N83" si="1">N84+N85+N86+N87</f>
        <v>979.87</v>
      </c>
      <c r="O83" s="57"/>
      <c r="P83" s="57"/>
      <c r="Q83" s="57">
        <f t="shared" ref="Q83" si="2">Q84+Q85+Q86+Q87</f>
        <v>979.87</v>
      </c>
      <c r="R83" s="57"/>
      <c r="S83" s="57"/>
      <c r="T83" s="57">
        <f>T84+T85+T86+T87</f>
        <v>482</v>
      </c>
      <c r="U83" s="57"/>
      <c r="V83" s="57"/>
      <c r="W83" s="102">
        <f>T83/K83*100</f>
        <v>49.190198699827526</v>
      </c>
      <c r="X83" s="102"/>
      <c r="Y83" s="102"/>
      <c r="Z83" s="62"/>
      <c r="AA83" s="63"/>
      <c r="AB83" s="63"/>
      <c r="AC83" s="63"/>
      <c r="AD83" s="63"/>
      <c r="AE83" s="63"/>
      <c r="AF83" s="64"/>
    </row>
    <row r="84" spans="1:32" x14ac:dyDescent="0.2">
      <c r="A84" s="56" t="s">
        <v>31</v>
      </c>
      <c r="B84" s="56"/>
      <c r="C84" s="56"/>
      <c r="D84" s="56"/>
      <c r="E84" s="56"/>
      <c r="F84" s="56"/>
      <c r="G84" s="56"/>
      <c r="H84" s="57">
        <f>H89+H94</f>
        <v>0</v>
      </c>
      <c r="I84" s="57"/>
      <c r="J84" s="57"/>
      <c r="K84" s="59">
        <v>0</v>
      </c>
      <c r="L84" s="60"/>
      <c r="M84" s="61"/>
      <c r="N84" s="59">
        <v>0</v>
      </c>
      <c r="O84" s="60"/>
      <c r="P84" s="61"/>
      <c r="Q84" s="59">
        <v>0</v>
      </c>
      <c r="R84" s="60"/>
      <c r="S84" s="61"/>
      <c r="T84" s="59">
        <v>0</v>
      </c>
      <c r="U84" s="60"/>
      <c r="V84" s="61"/>
      <c r="W84" s="55" t="s">
        <v>97</v>
      </c>
      <c r="X84" s="55"/>
      <c r="Y84" s="55"/>
      <c r="Z84" s="65"/>
      <c r="AA84" s="66"/>
      <c r="AB84" s="66"/>
      <c r="AC84" s="66"/>
      <c r="AD84" s="66"/>
      <c r="AE84" s="66"/>
      <c r="AF84" s="67"/>
    </row>
    <row r="85" spans="1:32" x14ac:dyDescent="0.2">
      <c r="A85" s="56" t="s">
        <v>32</v>
      </c>
      <c r="B85" s="56"/>
      <c r="C85" s="56"/>
      <c r="D85" s="56"/>
      <c r="E85" s="56"/>
      <c r="F85" s="56"/>
      <c r="G85" s="56"/>
      <c r="H85" s="57">
        <f>H90+H95</f>
        <v>0</v>
      </c>
      <c r="I85" s="57"/>
      <c r="J85" s="57"/>
      <c r="K85" s="57">
        <f>K90+K95</f>
        <v>0</v>
      </c>
      <c r="L85" s="57"/>
      <c r="M85" s="57"/>
      <c r="N85" s="57">
        <f>N90+N95</f>
        <v>0</v>
      </c>
      <c r="O85" s="57"/>
      <c r="P85" s="57"/>
      <c r="Q85" s="57">
        <f>Q90+Q95</f>
        <v>0</v>
      </c>
      <c r="R85" s="57"/>
      <c r="S85" s="57"/>
      <c r="T85" s="57">
        <f>T90+T95</f>
        <v>0</v>
      </c>
      <c r="U85" s="57"/>
      <c r="V85" s="57"/>
      <c r="W85" s="102">
        <v>0</v>
      </c>
      <c r="X85" s="102"/>
      <c r="Y85" s="102"/>
      <c r="Z85" s="65"/>
      <c r="AA85" s="66"/>
      <c r="AB85" s="66"/>
      <c r="AC85" s="66"/>
      <c r="AD85" s="66"/>
      <c r="AE85" s="66"/>
      <c r="AF85" s="67"/>
    </row>
    <row r="86" spans="1:32" x14ac:dyDescent="0.2">
      <c r="A86" s="56" t="s">
        <v>33</v>
      </c>
      <c r="B86" s="56"/>
      <c r="C86" s="56"/>
      <c r="D86" s="56"/>
      <c r="E86" s="56"/>
      <c r="F86" s="56"/>
      <c r="G86" s="56"/>
      <c r="H86" s="57">
        <f>H91+H96</f>
        <v>979.87</v>
      </c>
      <c r="I86" s="57"/>
      <c r="J86" s="57"/>
      <c r="K86" s="57">
        <f>K91+K96</f>
        <v>979.87</v>
      </c>
      <c r="L86" s="57"/>
      <c r="M86" s="57"/>
      <c r="N86" s="57">
        <f>N91+N96</f>
        <v>979.87</v>
      </c>
      <c r="O86" s="57"/>
      <c r="P86" s="57"/>
      <c r="Q86" s="57">
        <f>Q91+Q96</f>
        <v>979.87</v>
      </c>
      <c r="R86" s="57"/>
      <c r="S86" s="57"/>
      <c r="T86" s="57">
        <f>T91+T96</f>
        <v>482</v>
      </c>
      <c r="U86" s="57"/>
      <c r="V86" s="57"/>
      <c r="W86" s="102">
        <f>T86/K86*100</f>
        <v>49.190198699827526</v>
      </c>
      <c r="X86" s="102"/>
      <c r="Y86" s="102"/>
      <c r="Z86" s="65"/>
      <c r="AA86" s="66"/>
      <c r="AB86" s="66"/>
      <c r="AC86" s="66"/>
      <c r="AD86" s="66"/>
      <c r="AE86" s="66"/>
      <c r="AF86" s="67"/>
    </row>
    <row r="87" spans="1:32" x14ac:dyDescent="0.2">
      <c r="A87" s="56" t="s">
        <v>34</v>
      </c>
      <c r="B87" s="56"/>
      <c r="C87" s="56"/>
      <c r="D87" s="56"/>
      <c r="E87" s="56"/>
      <c r="F87" s="56"/>
      <c r="G87" s="56"/>
      <c r="H87" s="57">
        <f>H92+H97</f>
        <v>0</v>
      </c>
      <c r="I87" s="57"/>
      <c r="J87" s="57"/>
      <c r="K87" s="59">
        <f>K92+K97</f>
        <v>0</v>
      </c>
      <c r="L87" s="60"/>
      <c r="M87" s="61"/>
      <c r="N87" s="59">
        <f>N92+N97</f>
        <v>0</v>
      </c>
      <c r="O87" s="60"/>
      <c r="P87" s="61"/>
      <c r="Q87" s="59">
        <f>Q92+Q9</f>
        <v>0</v>
      </c>
      <c r="R87" s="60"/>
      <c r="S87" s="61"/>
      <c r="T87" s="59">
        <f>T92+T97</f>
        <v>0</v>
      </c>
      <c r="U87" s="60"/>
      <c r="V87" s="61"/>
      <c r="W87" s="55" t="s">
        <v>97</v>
      </c>
      <c r="X87" s="55"/>
      <c r="Y87" s="55"/>
      <c r="Z87" s="65"/>
      <c r="AA87" s="66"/>
      <c r="AB87" s="66"/>
      <c r="AC87" s="66"/>
      <c r="AD87" s="66"/>
      <c r="AE87" s="66"/>
      <c r="AF87" s="67"/>
    </row>
    <row r="88" spans="1:32" ht="90.75" customHeight="1" x14ac:dyDescent="0.2">
      <c r="A88" s="58" t="s">
        <v>203</v>
      </c>
      <c r="B88" s="58"/>
      <c r="C88" s="58"/>
      <c r="D88" s="58"/>
      <c r="E88" s="58"/>
      <c r="F88" s="58"/>
      <c r="G88" s="58"/>
      <c r="H88" s="57">
        <f>H89+H90+H91+H92</f>
        <v>658.77</v>
      </c>
      <c r="I88" s="57"/>
      <c r="J88" s="57"/>
      <c r="K88" s="57">
        <f t="shared" ref="K88" si="3">K89+K90+K91+K92</f>
        <v>658.77</v>
      </c>
      <c r="L88" s="57"/>
      <c r="M88" s="57"/>
      <c r="N88" s="57">
        <f t="shared" ref="N88" si="4">N89+N90+N91+N92</f>
        <v>658.77</v>
      </c>
      <c r="O88" s="57"/>
      <c r="P88" s="57"/>
      <c r="Q88" s="57">
        <f t="shared" ref="Q88" si="5">Q89+Q90+Q91+Q92</f>
        <v>658.77</v>
      </c>
      <c r="R88" s="57"/>
      <c r="S88" s="57"/>
      <c r="T88" s="57">
        <f t="shared" ref="T88" si="6">T89+T90+T91+T92</f>
        <v>333</v>
      </c>
      <c r="U88" s="57"/>
      <c r="V88" s="57"/>
      <c r="W88" s="102">
        <f>T88/K88*100</f>
        <v>50.548749943075734</v>
      </c>
      <c r="X88" s="102"/>
      <c r="Y88" s="102"/>
      <c r="Z88" s="65"/>
      <c r="AA88" s="66"/>
      <c r="AB88" s="66"/>
      <c r="AC88" s="66"/>
      <c r="AD88" s="66"/>
      <c r="AE88" s="66"/>
      <c r="AF88" s="67"/>
    </row>
    <row r="89" spans="1:32" x14ac:dyDescent="0.2">
      <c r="A89" s="56" t="s">
        <v>31</v>
      </c>
      <c r="B89" s="56"/>
      <c r="C89" s="56"/>
      <c r="D89" s="56"/>
      <c r="E89" s="56"/>
      <c r="F89" s="56"/>
      <c r="G89" s="56"/>
      <c r="H89" s="57">
        <v>0</v>
      </c>
      <c r="I89" s="57"/>
      <c r="J89" s="57"/>
      <c r="K89" s="57">
        <v>0</v>
      </c>
      <c r="L89" s="57"/>
      <c r="M89" s="57"/>
      <c r="N89" s="57">
        <v>0</v>
      </c>
      <c r="O89" s="57"/>
      <c r="P89" s="57"/>
      <c r="Q89" s="57">
        <v>0</v>
      </c>
      <c r="R89" s="57"/>
      <c r="S89" s="57"/>
      <c r="T89" s="57">
        <v>0</v>
      </c>
      <c r="U89" s="57"/>
      <c r="V89" s="57"/>
      <c r="W89" s="55" t="s">
        <v>97</v>
      </c>
      <c r="X89" s="55"/>
      <c r="Y89" s="55"/>
      <c r="Z89" s="65"/>
      <c r="AA89" s="66"/>
      <c r="AB89" s="66"/>
      <c r="AC89" s="66"/>
      <c r="AD89" s="66"/>
      <c r="AE89" s="66"/>
      <c r="AF89" s="67"/>
    </row>
    <row r="90" spans="1:32" x14ac:dyDescent="0.2">
      <c r="A90" s="56" t="s">
        <v>32</v>
      </c>
      <c r="B90" s="56"/>
      <c r="C90" s="56"/>
      <c r="D90" s="56"/>
      <c r="E90" s="56"/>
      <c r="F90" s="56"/>
      <c r="G90" s="56"/>
      <c r="H90" s="57">
        <v>0</v>
      </c>
      <c r="I90" s="57"/>
      <c r="J90" s="57"/>
      <c r="K90" s="57">
        <v>0</v>
      </c>
      <c r="L90" s="57"/>
      <c r="M90" s="57"/>
      <c r="N90" s="57">
        <v>0</v>
      </c>
      <c r="O90" s="57"/>
      <c r="P90" s="57"/>
      <c r="Q90" s="57">
        <v>0</v>
      </c>
      <c r="R90" s="57"/>
      <c r="S90" s="57"/>
      <c r="T90" s="57">
        <v>0</v>
      </c>
      <c r="U90" s="57"/>
      <c r="V90" s="57"/>
      <c r="W90" s="55" t="s">
        <v>97</v>
      </c>
      <c r="X90" s="55"/>
      <c r="Y90" s="55"/>
      <c r="Z90" s="65"/>
      <c r="AA90" s="66"/>
      <c r="AB90" s="66"/>
      <c r="AC90" s="66"/>
      <c r="AD90" s="66"/>
      <c r="AE90" s="66"/>
      <c r="AF90" s="67"/>
    </row>
    <row r="91" spans="1:32" x14ac:dyDescent="0.2">
      <c r="A91" s="56" t="s">
        <v>33</v>
      </c>
      <c r="B91" s="56"/>
      <c r="C91" s="56"/>
      <c r="D91" s="56"/>
      <c r="E91" s="56"/>
      <c r="F91" s="56"/>
      <c r="G91" s="56"/>
      <c r="H91" s="57">
        <v>658.77</v>
      </c>
      <c r="I91" s="57"/>
      <c r="J91" s="57"/>
      <c r="K91" s="57">
        <v>658.77</v>
      </c>
      <c r="L91" s="57"/>
      <c r="M91" s="57"/>
      <c r="N91" s="57">
        <v>658.77</v>
      </c>
      <c r="O91" s="57"/>
      <c r="P91" s="57"/>
      <c r="Q91" s="57">
        <v>658.77</v>
      </c>
      <c r="R91" s="57"/>
      <c r="S91" s="57"/>
      <c r="T91" s="57">
        <v>333</v>
      </c>
      <c r="U91" s="57"/>
      <c r="V91" s="57"/>
      <c r="W91" s="102">
        <f>T91/K91*100</f>
        <v>50.548749943075734</v>
      </c>
      <c r="X91" s="102"/>
      <c r="Y91" s="102"/>
      <c r="Z91" s="65"/>
      <c r="AA91" s="66"/>
      <c r="AB91" s="66"/>
      <c r="AC91" s="66"/>
      <c r="AD91" s="66"/>
      <c r="AE91" s="66"/>
      <c r="AF91" s="67"/>
    </row>
    <row r="92" spans="1:32" x14ac:dyDescent="0.2">
      <c r="A92" s="56" t="s">
        <v>34</v>
      </c>
      <c r="B92" s="56"/>
      <c r="C92" s="56"/>
      <c r="D92" s="56"/>
      <c r="E92" s="56"/>
      <c r="F92" s="56"/>
      <c r="G92" s="56"/>
      <c r="H92" s="57">
        <v>0</v>
      </c>
      <c r="I92" s="57"/>
      <c r="J92" s="57"/>
      <c r="K92" s="57">
        <v>0</v>
      </c>
      <c r="L92" s="57"/>
      <c r="M92" s="57"/>
      <c r="N92" s="57">
        <v>0</v>
      </c>
      <c r="O92" s="57"/>
      <c r="P92" s="57"/>
      <c r="Q92" s="57">
        <v>0</v>
      </c>
      <c r="R92" s="57"/>
      <c r="S92" s="57"/>
      <c r="T92" s="57">
        <v>0</v>
      </c>
      <c r="U92" s="57"/>
      <c r="V92" s="57"/>
      <c r="W92" s="55" t="s">
        <v>97</v>
      </c>
      <c r="X92" s="55"/>
      <c r="Y92" s="55"/>
      <c r="Z92" s="65"/>
      <c r="AA92" s="66"/>
      <c r="AB92" s="66"/>
      <c r="AC92" s="66"/>
      <c r="AD92" s="66"/>
      <c r="AE92" s="66"/>
      <c r="AF92" s="67"/>
    </row>
    <row r="93" spans="1:32" ht="78.75" customHeight="1" x14ac:dyDescent="0.2">
      <c r="A93" s="58" t="s">
        <v>204</v>
      </c>
      <c r="B93" s="58"/>
      <c r="C93" s="58"/>
      <c r="D93" s="58"/>
      <c r="E93" s="58"/>
      <c r="F93" s="58"/>
      <c r="G93" s="58"/>
      <c r="H93" s="57">
        <f>H94+H95+H96+H97</f>
        <v>321.10000000000002</v>
      </c>
      <c r="I93" s="57"/>
      <c r="J93" s="57"/>
      <c r="K93" s="57">
        <f t="shared" ref="K93" si="7">K94+K95+K96+K97</f>
        <v>321.10000000000002</v>
      </c>
      <c r="L93" s="57"/>
      <c r="M93" s="57"/>
      <c r="N93" s="57">
        <f t="shared" ref="N93" si="8">N94+N95+N96+N97</f>
        <v>321.10000000000002</v>
      </c>
      <c r="O93" s="57"/>
      <c r="P93" s="57"/>
      <c r="Q93" s="57">
        <f t="shared" ref="Q93" si="9">Q94+Q95+Q96+Q97</f>
        <v>321.10000000000002</v>
      </c>
      <c r="R93" s="57"/>
      <c r="S93" s="57"/>
      <c r="T93" s="57">
        <f t="shared" ref="T93" si="10">T94+T95+T96+T97</f>
        <v>149</v>
      </c>
      <c r="U93" s="57"/>
      <c r="V93" s="57"/>
      <c r="W93" s="102">
        <f>T93/K93*100</f>
        <v>46.402989722827776</v>
      </c>
      <c r="X93" s="102"/>
      <c r="Y93" s="102"/>
      <c r="Z93" s="65"/>
      <c r="AA93" s="66"/>
      <c r="AB93" s="66"/>
      <c r="AC93" s="66"/>
      <c r="AD93" s="66"/>
      <c r="AE93" s="66"/>
      <c r="AF93" s="67"/>
    </row>
    <row r="94" spans="1:32" x14ac:dyDescent="0.2">
      <c r="A94" s="56" t="s">
        <v>31</v>
      </c>
      <c r="B94" s="56"/>
      <c r="C94" s="56"/>
      <c r="D94" s="56"/>
      <c r="E94" s="56"/>
      <c r="F94" s="56"/>
      <c r="G94" s="56"/>
      <c r="H94" s="57">
        <v>0</v>
      </c>
      <c r="I94" s="57"/>
      <c r="J94" s="57"/>
      <c r="K94" s="57">
        <v>0</v>
      </c>
      <c r="L94" s="57"/>
      <c r="M94" s="57"/>
      <c r="N94" s="57">
        <v>0</v>
      </c>
      <c r="O94" s="57"/>
      <c r="P94" s="57"/>
      <c r="Q94" s="57">
        <v>0</v>
      </c>
      <c r="R94" s="57"/>
      <c r="S94" s="57"/>
      <c r="T94" s="57">
        <v>0</v>
      </c>
      <c r="U94" s="57"/>
      <c r="V94" s="57"/>
      <c r="W94" s="55" t="s">
        <v>97</v>
      </c>
      <c r="X94" s="55"/>
      <c r="Y94" s="55"/>
      <c r="Z94" s="65"/>
      <c r="AA94" s="66"/>
      <c r="AB94" s="66"/>
      <c r="AC94" s="66"/>
      <c r="AD94" s="66"/>
      <c r="AE94" s="66"/>
      <c r="AF94" s="67"/>
    </row>
    <row r="95" spans="1:32" x14ac:dyDescent="0.2">
      <c r="A95" s="56" t="s">
        <v>32</v>
      </c>
      <c r="B95" s="56"/>
      <c r="C95" s="56"/>
      <c r="D95" s="56"/>
      <c r="E95" s="56"/>
      <c r="F95" s="56"/>
      <c r="G95" s="56"/>
      <c r="H95" s="57">
        <v>0</v>
      </c>
      <c r="I95" s="57"/>
      <c r="J95" s="57"/>
      <c r="K95" s="57">
        <v>0</v>
      </c>
      <c r="L95" s="57"/>
      <c r="M95" s="57"/>
      <c r="N95" s="57">
        <v>0</v>
      </c>
      <c r="O95" s="57"/>
      <c r="P95" s="57"/>
      <c r="Q95" s="57">
        <v>0</v>
      </c>
      <c r="R95" s="57"/>
      <c r="S95" s="57"/>
      <c r="T95" s="57">
        <v>0</v>
      </c>
      <c r="U95" s="57"/>
      <c r="V95" s="57"/>
      <c r="W95" s="55" t="s">
        <v>97</v>
      </c>
      <c r="X95" s="55"/>
      <c r="Y95" s="55"/>
      <c r="Z95" s="65"/>
      <c r="AA95" s="66"/>
      <c r="AB95" s="66"/>
      <c r="AC95" s="66"/>
      <c r="AD95" s="66"/>
      <c r="AE95" s="66"/>
      <c r="AF95" s="67"/>
    </row>
    <row r="96" spans="1:32" x14ac:dyDescent="0.2">
      <c r="A96" s="56" t="s">
        <v>33</v>
      </c>
      <c r="B96" s="56"/>
      <c r="C96" s="56"/>
      <c r="D96" s="56"/>
      <c r="E96" s="56"/>
      <c r="F96" s="56"/>
      <c r="G96" s="56"/>
      <c r="H96" s="57">
        <v>321.10000000000002</v>
      </c>
      <c r="I96" s="57"/>
      <c r="J96" s="57"/>
      <c r="K96" s="57">
        <v>321.10000000000002</v>
      </c>
      <c r="L96" s="57"/>
      <c r="M96" s="57"/>
      <c r="N96" s="57">
        <v>321.10000000000002</v>
      </c>
      <c r="O96" s="57"/>
      <c r="P96" s="57"/>
      <c r="Q96" s="57">
        <v>321.10000000000002</v>
      </c>
      <c r="R96" s="57"/>
      <c r="S96" s="57"/>
      <c r="T96" s="57">
        <v>149</v>
      </c>
      <c r="U96" s="57"/>
      <c r="V96" s="57"/>
      <c r="W96" s="102">
        <f>T96/K96*100</f>
        <v>46.402989722827776</v>
      </c>
      <c r="X96" s="102"/>
      <c r="Y96" s="102"/>
      <c r="Z96" s="65"/>
      <c r="AA96" s="66"/>
      <c r="AB96" s="66"/>
      <c r="AC96" s="66"/>
      <c r="AD96" s="66"/>
      <c r="AE96" s="66"/>
      <c r="AF96" s="67"/>
    </row>
    <row r="97" spans="1:32" x14ac:dyDescent="0.2">
      <c r="A97" s="56" t="s">
        <v>34</v>
      </c>
      <c r="B97" s="56"/>
      <c r="C97" s="56"/>
      <c r="D97" s="56"/>
      <c r="E97" s="56"/>
      <c r="F97" s="56"/>
      <c r="G97" s="56"/>
      <c r="H97" s="57">
        <v>0</v>
      </c>
      <c r="I97" s="57"/>
      <c r="J97" s="57"/>
      <c r="K97" s="57">
        <v>0</v>
      </c>
      <c r="L97" s="57"/>
      <c r="M97" s="57"/>
      <c r="N97" s="57">
        <v>0</v>
      </c>
      <c r="O97" s="57"/>
      <c r="P97" s="57"/>
      <c r="Q97" s="57">
        <v>0</v>
      </c>
      <c r="R97" s="57"/>
      <c r="S97" s="57"/>
      <c r="T97" s="57">
        <v>0</v>
      </c>
      <c r="U97" s="57"/>
      <c r="V97" s="57"/>
      <c r="W97" s="55" t="s">
        <v>97</v>
      </c>
      <c r="X97" s="55"/>
      <c r="Y97" s="55"/>
      <c r="Z97" s="65"/>
      <c r="AA97" s="66"/>
      <c r="AB97" s="66"/>
      <c r="AC97" s="66"/>
      <c r="AD97" s="66"/>
      <c r="AE97" s="66"/>
      <c r="AF97" s="67"/>
    </row>
    <row r="99" spans="1:32" ht="16.5" x14ac:dyDescent="0.25">
      <c r="A99" s="54" t="s">
        <v>91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</row>
    <row r="101" spans="1:32" x14ac:dyDescent="0.2">
      <c r="A101" s="5" t="s">
        <v>10</v>
      </c>
      <c r="B101" s="47" t="s">
        <v>1</v>
      </c>
      <c r="C101" s="47"/>
      <c r="D101" s="47"/>
      <c r="E101" s="47"/>
      <c r="F101" s="47" t="s">
        <v>35</v>
      </c>
      <c r="G101" s="47"/>
      <c r="H101" s="47"/>
      <c r="I101" s="47" t="s">
        <v>36</v>
      </c>
      <c r="J101" s="47"/>
      <c r="K101" s="47"/>
      <c r="L101" s="47"/>
      <c r="M101" s="47" t="s">
        <v>37</v>
      </c>
      <c r="N101" s="47"/>
      <c r="O101" s="47"/>
      <c r="P101" s="47"/>
      <c r="Q101" s="47" t="s">
        <v>38</v>
      </c>
      <c r="R101" s="47"/>
      <c r="S101" s="47"/>
      <c r="T101" s="47"/>
      <c r="U101" s="47" t="s">
        <v>39</v>
      </c>
      <c r="V101" s="47"/>
      <c r="W101" s="47"/>
      <c r="X101" s="47"/>
      <c r="Y101" s="47" t="s">
        <v>40</v>
      </c>
      <c r="Z101" s="47"/>
      <c r="AA101" s="47"/>
      <c r="AB101" s="47"/>
      <c r="AC101" s="47"/>
      <c r="AD101" s="47"/>
      <c r="AE101" s="47"/>
      <c r="AF101" s="47"/>
    </row>
    <row r="102" spans="1:32" x14ac:dyDescent="0.2">
      <c r="A102" s="5">
        <v>1</v>
      </c>
      <c r="B102" s="47">
        <v>2</v>
      </c>
      <c r="C102" s="47"/>
      <c r="D102" s="47"/>
      <c r="E102" s="47"/>
      <c r="F102" s="47">
        <v>3</v>
      </c>
      <c r="G102" s="47"/>
      <c r="H102" s="47"/>
      <c r="I102" s="47">
        <v>4</v>
      </c>
      <c r="J102" s="47"/>
      <c r="K102" s="47"/>
      <c r="L102" s="47"/>
      <c r="M102" s="47">
        <v>5</v>
      </c>
      <c r="N102" s="47"/>
      <c r="O102" s="47"/>
      <c r="P102" s="47"/>
      <c r="Q102" s="47">
        <v>6</v>
      </c>
      <c r="R102" s="47"/>
      <c r="S102" s="47"/>
      <c r="T102" s="47"/>
      <c r="U102" s="47">
        <v>7</v>
      </c>
      <c r="V102" s="47"/>
      <c r="W102" s="47"/>
      <c r="X102" s="47"/>
      <c r="Y102" s="47">
        <v>8</v>
      </c>
      <c r="Z102" s="47"/>
      <c r="AA102" s="47"/>
      <c r="AB102" s="47"/>
      <c r="AC102" s="47"/>
      <c r="AD102" s="47"/>
      <c r="AE102" s="47"/>
      <c r="AF102" s="47"/>
    </row>
    <row r="103" spans="1:32" ht="14.25" customHeight="1" x14ac:dyDescent="0.2">
      <c r="A103" s="27" t="s">
        <v>92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9"/>
    </row>
    <row r="105" spans="1:32" ht="15.75" x14ac:dyDescent="0.25">
      <c r="A105" s="51" t="s">
        <v>93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</row>
    <row r="107" spans="1:32" x14ac:dyDescent="0.2">
      <c r="A107" s="52" t="s">
        <v>94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</row>
    <row r="109" spans="1:32" x14ac:dyDescent="0.2">
      <c r="A109" s="53" t="s">
        <v>95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</sheetData>
  <mergeCells count="735">
    <mergeCell ref="Y67:Z67"/>
    <mergeCell ref="AA67:AC67"/>
    <mergeCell ref="AD67:AF67"/>
    <mergeCell ref="B68:C68"/>
    <mergeCell ref="D68:F68"/>
    <mergeCell ref="G68:H68"/>
    <mergeCell ref="I68:J68"/>
    <mergeCell ref="K68:M68"/>
    <mergeCell ref="N68:O68"/>
    <mergeCell ref="P68:Q68"/>
    <mergeCell ref="R68:S68"/>
    <mergeCell ref="T68:X68"/>
    <mergeCell ref="Y68:Z68"/>
    <mergeCell ref="AA68:AC68"/>
    <mergeCell ref="AD68:AF68"/>
    <mergeCell ref="B67:C67"/>
    <mergeCell ref="D67:F67"/>
    <mergeCell ref="G67:H67"/>
    <mergeCell ref="I67:J67"/>
    <mergeCell ref="K67:M67"/>
    <mergeCell ref="N67:O67"/>
    <mergeCell ref="P67:Q67"/>
    <mergeCell ref="R67:S67"/>
    <mergeCell ref="T67:X67"/>
    <mergeCell ref="Y66:Z66"/>
    <mergeCell ref="AA66:AC66"/>
    <mergeCell ref="AD66:AF66"/>
    <mergeCell ref="D63:F63"/>
    <mergeCell ref="G63:H63"/>
    <mergeCell ref="I63:J63"/>
    <mergeCell ref="K63:M63"/>
    <mergeCell ref="N63:O63"/>
    <mergeCell ref="P63:Q63"/>
    <mergeCell ref="R63:S63"/>
    <mergeCell ref="T63:X63"/>
    <mergeCell ref="Y63:Z63"/>
    <mergeCell ref="AA63:AC63"/>
    <mergeCell ref="AD63:AF63"/>
    <mergeCell ref="D64:F64"/>
    <mergeCell ref="G64:H64"/>
    <mergeCell ref="I64:J64"/>
    <mergeCell ref="K64:M64"/>
    <mergeCell ref="N64:O64"/>
    <mergeCell ref="P64:Q64"/>
    <mergeCell ref="R64:S64"/>
    <mergeCell ref="T64:X64"/>
    <mergeCell ref="Y64:Z64"/>
    <mergeCell ref="AA64:AC64"/>
    <mergeCell ref="B66:C66"/>
    <mergeCell ref="D66:F66"/>
    <mergeCell ref="G66:H66"/>
    <mergeCell ref="I66:J66"/>
    <mergeCell ref="K66:M66"/>
    <mergeCell ref="N66:O66"/>
    <mergeCell ref="P66:Q66"/>
    <mergeCell ref="R66:S66"/>
    <mergeCell ref="T66:X66"/>
    <mergeCell ref="Y62:Z62"/>
    <mergeCell ref="AA62:AC62"/>
    <mergeCell ref="AD62:AF62"/>
    <mergeCell ref="B65:C65"/>
    <mergeCell ref="D65:F65"/>
    <mergeCell ref="G65:H65"/>
    <mergeCell ref="I65:J65"/>
    <mergeCell ref="K65:M65"/>
    <mergeCell ref="N65:O65"/>
    <mergeCell ref="P65:Q65"/>
    <mergeCell ref="R65:S65"/>
    <mergeCell ref="T65:X65"/>
    <mergeCell ref="Y65:Z65"/>
    <mergeCell ref="AA65:AC65"/>
    <mergeCell ref="AD65:AF65"/>
    <mergeCell ref="AD64:AF64"/>
    <mergeCell ref="B62:C62"/>
    <mergeCell ref="D62:F62"/>
    <mergeCell ref="G62:H62"/>
    <mergeCell ref="I62:J62"/>
    <mergeCell ref="K62:M62"/>
    <mergeCell ref="N62:O62"/>
    <mergeCell ref="P62:Q62"/>
    <mergeCell ref="R62:S62"/>
    <mergeCell ref="T62:X62"/>
    <mergeCell ref="B50:C50"/>
    <mergeCell ref="D50:F50"/>
    <mergeCell ref="G50:H50"/>
    <mergeCell ref="I50:J50"/>
    <mergeCell ref="K50:M50"/>
    <mergeCell ref="N50:O50"/>
    <mergeCell ref="P50:Q50"/>
    <mergeCell ref="R50:S50"/>
    <mergeCell ref="T50:X50"/>
    <mergeCell ref="Y50:Z50"/>
    <mergeCell ref="AA50:AC50"/>
    <mergeCell ref="AD50:AF50"/>
    <mergeCell ref="Y61:Z61"/>
    <mergeCell ref="AA61:AC61"/>
    <mergeCell ref="AD61:AF61"/>
    <mergeCell ref="A51:A55"/>
    <mergeCell ref="B51:C55"/>
    <mergeCell ref="G51:H55"/>
    <mergeCell ref="T51:X55"/>
    <mergeCell ref="I55:J55"/>
    <mergeCell ref="I56:J56"/>
    <mergeCell ref="P55:Q55"/>
    <mergeCell ref="Y55:Z55"/>
    <mergeCell ref="K55:M55"/>
    <mergeCell ref="B61:C61"/>
    <mergeCell ref="D61:F61"/>
    <mergeCell ref="G61:H61"/>
    <mergeCell ref="I61:J61"/>
    <mergeCell ref="K61:M61"/>
    <mergeCell ref="N61:O61"/>
    <mergeCell ref="P61:Q61"/>
    <mergeCell ref="R61:S61"/>
    <mergeCell ref="T61:X61"/>
    <mergeCell ref="Y59:Z59"/>
    <mergeCell ref="AA59:AC59"/>
    <mergeCell ref="AD59:AF59"/>
    <mergeCell ref="B60:C60"/>
    <mergeCell ref="D60:F60"/>
    <mergeCell ref="G60:H60"/>
    <mergeCell ref="I60:J60"/>
    <mergeCell ref="K60:M60"/>
    <mergeCell ref="N60:O60"/>
    <mergeCell ref="P60:Q60"/>
    <mergeCell ref="R60:S60"/>
    <mergeCell ref="T60:X60"/>
    <mergeCell ref="Y60:Z60"/>
    <mergeCell ref="AA60:AC60"/>
    <mergeCell ref="AD60:AF60"/>
    <mergeCell ref="B59:C59"/>
    <mergeCell ref="D59:F59"/>
    <mergeCell ref="G59:H59"/>
    <mergeCell ref="I59:J59"/>
    <mergeCell ref="K59:M59"/>
    <mergeCell ref="N59:O59"/>
    <mergeCell ref="P59:Q59"/>
    <mergeCell ref="R59:S59"/>
    <mergeCell ref="T59:X59"/>
    <mergeCell ref="Y57:Z57"/>
    <mergeCell ref="AA57:AC57"/>
    <mergeCell ref="AD57:AF57"/>
    <mergeCell ref="B58:C58"/>
    <mergeCell ref="D58:F58"/>
    <mergeCell ref="G58:H58"/>
    <mergeCell ref="I58:J58"/>
    <mergeCell ref="K58:M58"/>
    <mergeCell ref="N58:O58"/>
    <mergeCell ref="P58:Q58"/>
    <mergeCell ref="R58:S58"/>
    <mergeCell ref="T58:X58"/>
    <mergeCell ref="Y58:Z58"/>
    <mergeCell ref="AA58:AC58"/>
    <mergeCell ref="AD58:AF58"/>
    <mergeCell ref="B57:C57"/>
    <mergeCell ref="D57:F57"/>
    <mergeCell ref="G57:H57"/>
    <mergeCell ref="I57:J57"/>
    <mergeCell ref="K57:M57"/>
    <mergeCell ref="N57:O57"/>
    <mergeCell ref="P57:Q57"/>
    <mergeCell ref="R57:S57"/>
    <mergeCell ref="T57:X57"/>
    <mergeCell ref="Y54:Z54"/>
    <mergeCell ref="B56:C56"/>
    <mergeCell ref="D56:F56"/>
    <mergeCell ref="G56:H56"/>
    <mergeCell ref="K56:M56"/>
    <mergeCell ref="N56:O56"/>
    <mergeCell ref="P56:Q56"/>
    <mergeCell ref="R56:S56"/>
    <mergeCell ref="T56:X56"/>
    <mergeCell ref="Y56:Z56"/>
    <mergeCell ref="AA56:AC56"/>
    <mergeCell ref="AD56:AF56"/>
    <mergeCell ref="I54:J54"/>
    <mergeCell ref="K54:M54"/>
    <mergeCell ref="P54:Q54"/>
    <mergeCell ref="Y52:Z52"/>
    <mergeCell ref="AA54:AC54"/>
    <mergeCell ref="AD54:AF54"/>
    <mergeCell ref="D55:F55"/>
    <mergeCell ref="I53:J53"/>
    <mergeCell ref="K53:M53"/>
    <mergeCell ref="N55:O55"/>
    <mergeCell ref="P53:Q53"/>
    <mergeCell ref="R55:S55"/>
    <mergeCell ref="Y53:Z53"/>
    <mergeCell ref="AA55:AC55"/>
    <mergeCell ref="AD55:AF55"/>
    <mergeCell ref="D54:F54"/>
    <mergeCell ref="I52:J52"/>
    <mergeCell ref="K52:M52"/>
    <mergeCell ref="N54:O54"/>
    <mergeCell ref="P52:Q52"/>
    <mergeCell ref="R54:S54"/>
    <mergeCell ref="AA52:AC52"/>
    <mergeCell ref="AD52:AF52"/>
    <mergeCell ref="D53:F53"/>
    <mergeCell ref="I51:J51"/>
    <mergeCell ref="K51:M51"/>
    <mergeCell ref="N53:O53"/>
    <mergeCell ref="P51:Q51"/>
    <mergeCell ref="R53:S53"/>
    <mergeCell ref="Y51:Z51"/>
    <mergeCell ref="AA53:AC53"/>
    <mergeCell ref="AD53:AF53"/>
    <mergeCell ref="D52:F52"/>
    <mergeCell ref="N52:O52"/>
    <mergeCell ref="R52:S52"/>
    <mergeCell ref="Y49:Z49"/>
    <mergeCell ref="AA49:AC49"/>
    <mergeCell ref="AD49:AF49"/>
    <mergeCell ref="D51:F51"/>
    <mergeCell ref="N51:O51"/>
    <mergeCell ref="R51:S51"/>
    <mergeCell ref="AA51:AC51"/>
    <mergeCell ref="AD51:AF51"/>
    <mergeCell ref="B49:C49"/>
    <mergeCell ref="D49:F49"/>
    <mergeCell ref="G49:H49"/>
    <mergeCell ref="I49:J49"/>
    <mergeCell ref="K49:M49"/>
    <mergeCell ref="N49:O49"/>
    <mergeCell ref="P49:Q49"/>
    <mergeCell ref="R49:S49"/>
    <mergeCell ref="T49:X49"/>
    <mergeCell ref="Y47:Z47"/>
    <mergeCell ref="AA47:AC47"/>
    <mergeCell ref="AD47:AF47"/>
    <mergeCell ref="B48:C48"/>
    <mergeCell ref="D48:F48"/>
    <mergeCell ref="G48:H48"/>
    <mergeCell ref="I48:J48"/>
    <mergeCell ref="K48:M48"/>
    <mergeCell ref="N48:O48"/>
    <mergeCell ref="P48:Q48"/>
    <mergeCell ref="R48:S48"/>
    <mergeCell ref="T48:X48"/>
    <mergeCell ref="Y48:Z48"/>
    <mergeCell ref="AA48:AC48"/>
    <mergeCell ref="AD48:AF48"/>
    <mergeCell ref="B47:C47"/>
    <mergeCell ref="D47:F47"/>
    <mergeCell ref="G47:H47"/>
    <mergeCell ref="I47:J47"/>
    <mergeCell ref="K47:M47"/>
    <mergeCell ref="N47:O47"/>
    <mergeCell ref="P47:Q47"/>
    <mergeCell ref="R47:S47"/>
    <mergeCell ref="T47:X47"/>
    <mergeCell ref="Y45:Z45"/>
    <mergeCell ref="AA45:AC45"/>
    <mergeCell ref="AD45:AF45"/>
    <mergeCell ref="B46:C46"/>
    <mergeCell ref="D46:F46"/>
    <mergeCell ref="G46:H46"/>
    <mergeCell ref="I46:J46"/>
    <mergeCell ref="K46:M46"/>
    <mergeCell ref="N46:O46"/>
    <mergeCell ref="P46:Q46"/>
    <mergeCell ref="R46:S46"/>
    <mergeCell ref="T46:X46"/>
    <mergeCell ref="Y46:Z46"/>
    <mergeCell ref="AA46:AC46"/>
    <mergeCell ref="AD46:AF46"/>
    <mergeCell ref="B45:C45"/>
    <mergeCell ref="D45:F45"/>
    <mergeCell ref="G45:H45"/>
    <mergeCell ref="I45:J45"/>
    <mergeCell ref="K45:M45"/>
    <mergeCell ref="N45:O45"/>
    <mergeCell ref="P45:Q45"/>
    <mergeCell ref="R45:S45"/>
    <mergeCell ref="T45:X45"/>
    <mergeCell ref="Z1:AF1"/>
    <mergeCell ref="Z3:AF3"/>
    <mergeCell ref="Z4:AF4"/>
    <mergeCell ref="Z6:AF6"/>
    <mergeCell ref="Z7:AF7"/>
    <mergeCell ref="Z8:AF8"/>
    <mergeCell ref="G34:H39"/>
    <mergeCell ref="T34:X39"/>
    <mergeCell ref="A34:A39"/>
    <mergeCell ref="G19:H19"/>
    <mergeCell ref="I19:J19"/>
    <mergeCell ref="K19:M19"/>
    <mergeCell ref="N19:O19"/>
    <mergeCell ref="Z9:AF9"/>
    <mergeCell ref="Z11:AF11"/>
    <mergeCell ref="Z12:AF12"/>
    <mergeCell ref="A14:AF14"/>
    <mergeCell ref="A15:AF15"/>
    <mergeCell ref="A17:AF17"/>
    <mergeCell ref="R20:S20"/>
    <mergeCell ref="T20:X20"/>
    <mergeCell ref="Y20:Z20"/>
    <mergeCell ref="AA20:AC20"/>
    <mergeCell ref="AD20:AF20"/>
    <mergeCell ref="A21:AF21"/>
    <mergeCell ref="AH19:AI19"/>
    <mergeCell ref="AJ19:AK19"/>
    <mergeCell ref="AL19:AM19"/>
    <mergeCell ref="B20:C20"/>
    <mergeCell ref="D20:F20"/>
    <mergeCell ref="G20:H20"/>
    <mergeCell ref="I20:J20"/>
    <mergeCell ref="K20:M20"/>
    <mergeCell ref="N20:O20"/>
    <mergeCell ref="P20:Q20"/>
    <mergeCell ref="P19:Q19"/>
    <mergeCell ref="R19:S19"/>
    <mergeCell ref="T19:X19"/>
    <mergeCell ref="Y19:Z19"/>
    <mergeCell ref="AA19:AC19"/>
    <mergeCell ref="AD19:AF19"/>
    <mergeCell ref="B19:C19"/>
    <mergeCell ref="D19:F19"/>
    <mergeCell ref="P22:Q22"/>
    <mergeCell ref="R22:S22"/>
    <mergeCell ref="Y22:Z22"/>
    <mergeCell ref="AA22:AC22"/>
    <mergeCell ref="AD22:AF22"/>
    <mergeCell ref="D22:F22"/>
    <mergeCell ref="I22:J22"/>
    <mergeCell ref="K22:M22"/>
    <mergeCell ref="N22:O22"/>
    <mergeCell ref="A70:AF70"/>
    <mergeCell ref="A72:A73"/>
    <mergeCell ref="B72:E73"/>
    <mergeCell ref="F72:G73"/>
    <mergeCell ref="H72:AF72"/>
    <mergeCell ref="H73:I73"/>
    <mergeCell ref="V73:W73"/>
    <mergeCell ref="X73:Y73"/>
    <mergeCell ref="Z73:AA73"/>
    <mergeCell ref="AB73:AC73"/>
    <mergeCell ref="AD73:AF73"/>
    <mergeCell ref="B74:E74"/>
    <mergeCell ref="F74:G74"/>
    <mergeCell ref="H74:I74"/>
    <mergeCell ref="J74:K74"/>
    <mergeCell ref="L74:M74"/>
    <mergeCell ref="J73:K73"/>
    <mergeCell ref="L73:M73"/>
    <mergeCell ref="N73:O73"/>
    <mergeCell ref="P73:Q73"/>
    <mergeCell ref="R73:S73"/>
    <mergeCell ref="T73:U73"/>
    <mergeCell ref="Z74:AA74"/>
    <mergeCell ref="AB74:AC74"/>
    <mergeCell ref="AD74:AF74"/>
    <mergeCell ref="A76:AF76"/>
    <mergeCell ref="A78:AF78"/>
    <mergeCell ref="A80:G81"/>
    <mergeCell ref="H80:P80"/>
    <mergeCell ref="Q80:V80"/>
    <mergeCell ref="W80:Y81"/>
    <mergeCell ref="Z80:AF81"/>
    <mergeCell ref="N74:O74"/>
    <mergeCell ref="P74:Q74"/>
    <mergeCell ref="R74:S74"/>
    <mergeCell ref="T74:U74"/>
    <mergeCell ref="V74:W74"/>
    <mergeCell ref="X74:Y74"/>
    <mergeCell ref="H81:J81"/>
    <mergeCell ref="K81:M81"/>
    <mergeCell ref="N81:P81"/>
    <mergeCell ref="Q81:S81"/>
    <mergeCell ref="T81:V81"/>
    <mergeCell ref="A82:G82"/>
    <mergeCell ref="H82:J82"/>
    <mergeCell ref="K82:M82"/>
    <mergeCell ref="N82:P82"/>
    <mergeCell ref="Q82:S82"/>
    <mergeCell ref="T82:V82"/>
    <mergeCell ref="W82:Y82"/>
    <mergeCell ref="Z82:AF82"/>
    <mergeCell ref="A83:G83"/>
    <mergeCell ref="H83:J83"/>
    <mergeCell ref="K83:M83"/>
    <mergeCell ref="N83:P83"/>
    <mergeCell ref="Q83:S83"/>
    <mergeCell ref="T83:V83"/>
    <mergeCell ref="W83:Y83"/>
    <mergeCell ref="Z83:AF97"/>
    <mergeCell ref="A84:G84"/>
    <mergeCell ref="H84:J84"/>
    <mergeCell ref="K84:M84"/>
    <mergeCell ref="N84:P84"/>
    <mergeCell ref="Q84:S84"/>
    <mergeCell ref="T84:V84"/>
    <mergeCell ref="W84:Y84"/>
    <mergeCell ref="A85:G85"/>
    <mergeCell ref="H85:J85"/>
    <mergeCell ref="K85:M85"/>
    <mergeCell ref="N85:P85"/>
    <mergeCell ref="Q85:S85"/>
    <mergeCell ref="T85:V85"/>
    <mergeCell ref="W85:Y85"/>
    <mergeCell ref="A86:G86"/>
    <mergeCell ref="H86:J86"/>
    <mergeCell ref="K86:M86"/>
    <mergeCell ref="N86:P86"/>
    <mergeCell ref="Q86:S86"/>
    <mergeCell ref="T86:V86"/>
    <mergeCell ref="W86:Y86"/>
    <mergeCell ref="A87:G87"/>
    <mergeCell ref="H87:J87"/>
    <mergeCell ref="K87:M87"/>
    <mergeCell ref="N87:P87"/>
    <mergeCell ref="Q87:S87"/>
    <mergeCell ref="T87:V87"/>
    <mergeCell ref="W87:Y87"/>
    <mergeCell ref="W88:Y88"/>
    <mergeCell ref="A89:G89"/>
    <mergeCell ref="H89:J89"/>
    <mergeCell ref="K89:M89"/>
    <mergeCell ref="N89:P89"/>
    <mergeCell ref="Q89:S89"/>
    <mergeCell ref="T89:V89"/>
    <mergeCell ref="W89:Y89"/>
    <mergeCell ref="A88:G88"/>
    <mergeCell ref="H88:J88"/>
    <mergeCell ref="K88:M88"/>
    <mergeCell ref="N88:P88"/>
    <mergeCell ref="Q88:S88"/>
    <mergeCell ref="T88:V88"/>
    <mergeCell ref="W90:Y90"/>
    <mergeCell ref="A91:G91"/>
    <mergeCell ref="H91:J91"/>
    <mergeCell ref="K91:M91"/>
    <mergeCell ref="N91:P91"/>
    <mergeCell ref="Q91:S91"/>
    <mergeCell ref="T91:V91"/>
    <mergeCell ref="W91:Y91"/>
    <mergeCell ref="A90:G90"/>
    <mergeCell ref="H90:J90"/>
    <mergeCell ref="K90:M90"/>
    <mergeCell ref="N90:P90"/>
    <mergeCell ref="Q90:S90"/>
    <mergeCell ref="T90:V90"/>
    <mergeCell ref="W92:Y92"/>
    <mergeCell ref="A93:G93"/>
    <mergeCell ref="H93:J93"/>
    <mergeCell ref="K93:M93"/>
    <mergeCell ref="N93:P93"/>
    <mergeCell ref="Q93:S93"/>
    <mergeCell ref="T93:V93"/>
    <mergeCell ref="W93:Y93"/>
    <mergeCell ref="A92:G92"/>
    <mergeCell ref="H92:J92"/>
    <mergeCell ref="K92:M92"/>
    <mergeCell ref="N92:P92"/>
    <mergeCell ref="Q92:S92"/>
    <mergeCell ref="T92:V92"/>
    <mergeCell ref="W94:Y94"/>
    <mergeCell ref="A95:G95"/>
    <mergeCell ref="H95:J95"/>
    <mergeCell ref="K95:M95"/>
    <mergeCell ref="N95:P95"/>
    <mergeCell ref="Q95:S95"/>
    <mergeCell ref="T95:V95"/>
    <mergeCell ref="W95:Y95"/>
    <mergeCell ref="A94:G94"/>
    <mergeCell ref="H94:J94"/>
    <mergeCell ref="K94:M94"/>
    <mergeCell ref="N94:P94"/>
    <mergeCell ref="Q94:S94"/>
    <mergeCell ref="T94:V94"/>
    <mergeCell ref="W96:Y96"/>
    <mergeCell ref="A97:G97"/>
    <mergeCell ref="H97:J97"/>
    <mergeCell ref="K97:M97"/>
    <mergeCell ref="N97:P97"/>
    <mergeCell ref="Q97:S97"/>
    <mergeCell ref="T97:V97"/>
    <mergeCell ref="W97:Y97"/>
    <mergeCell ref="A96:G96"/>
    <mergeCell ref="H96:J96"/>
    <mergeCell ref="K96:M96"/>
    <mergeCell ref="N96:P96"/>
    <mergeCell ref="Q96:S96"/>
    <mergeCell ref="T96:V96"/>
    <mergeCell ref="Y102:AF102"/>
    <mergeCell ref="A103:AF103"/>
    <mergeCell ref="A105:AF105"/>
    <mergeCell ref="A107:AF107"/>
    <mergeCell ref="A109:AF109"/>
    <mergeCell ref="D23:F23"/>
    <mergeCell ref="I23:J23"/>
    <mergeCell ref="K23:M23"/>
    <mergeCell ref="B102:E102"/>
    <mergeCell ref="F102:H102"/>
    <mergeCell ref="I102:L102"/>
    <mergeCell ref="M102:P102"/>
    <mergeCell ref="Q102:T102"/>
    <mergeCell ref="U102:X102"/>
    <mergeCell ref="A99:AF99"/>
    <mergeCell ref="B101:E101"/>
    <mergeCell ref="F101:H101"/>
    <mergeCell ref="I101:L101"/>
    <mergeCell ref="M101:P101"/>
    <mergeCell ref="Q101:T101"/>
    <mergeCell ref="U101:X101"/>
    <mergeCell ref="Y101:AF101"/>
    <mergeCell ref="AD23:AF23"/>
    <mergeCell ref="D24:F24"/>
    <mergeCell ref="I24:J24"/>
    <mergeCell ref="K24:M24"/>
    <mergeCell ref="N24:O24"/>
    <mergeCell ref="P24:Q24"/>
    <mergeCell ref="R24:S24"/>
    <mergeCell ref="N23:O23"/>
    <mergeCell ref="P23:Q23"/>
    <mergeCell ref="R23:S23"/>
    <mergeCell ref="Y23:Z23"/>
    <mergeCell ref="AA23:AC23"/>
    <mergeCell ref="R25:S25"/>
    <mergeCell ref="Y25:Z25"/>
    <mergeCell ref="AA25:AC25"/>
    <mergeCell ref="AD25:AF25"/>
    <mergeCell ref="D26:F26"/>
    <mergeCell ref="I26:J26"/>
    <mergeCell ref="K26:M26"/>
    <mergeCell ref="Y24:Z24"/>
    <mergeCell ref="AA24:AC24"/>
    <mergeCell ref="AD24:AF24"/>
    <mergeCell ref="D25:F25"/>
    <mergeCell ref="I25:J25"/>
    <mergeCell ref="K25:M25"/>
    <mergeCell ref="N25:O25"/>
    <mergeCell ref="P25:Q25"/>
    <mergeCell ref="AD26:AF26"/>
    <mergeCell ref="D27:F27"/>
    <mergeCell ref="I27:J27"/>
    <mergeCell ref="K27:M27"/>
    <mergeCell ref="N27:O27"/>
    <mergeCell ref="P27:Q27"/>
    <mergeCell ref="R27:S27"/>
    <mergeCell ref="N26:O26"/>
    <mergeCell ref="P26:Q26"/>
    <mergeCell ref="R26:S26"/>
    <mergeCell ref="Y26:Z26"/>
    <mergeCell ref="AA26:AC26"/>
    <mergeCell ref="R28:S28"/>
    <mergeCell ref="Y28:Z28"/>
    <mergeCell ref="AA28:AC28"/>
    <mergeCell ref="AD28:AF28"/>
    <mergeCell ref="B29:C29"/>
    <mergeCell ref="D29:F29"/>
    <mergeCell ref="I29:J29"/>
    <mergeCell ref="K29:M29"/>
    <mergeCell ref="Y27:Z27"/>
    <mergeCell ref="AA27:AC27"/>
    <mergeCell ref="AD27:AF27"/>
    <mergeCell ref="B28:C28"/>
    <mergeCell ref="D28:F28"/>
    <mergeCell ref="I28:J28"/>
    <mergeCell ref="K28:M28"/>
    <mergeCell ref="N28:O28"/>
    <mergeCell ref="P28:Q28"/>
    <mergeCell ref="AD29:AF29"/>
    <mergeCell ref="B30:C30"/>
    <mergeCell ref="D30:F30"/>
    <mergeCell ref="I30:J30"/>
    <mergeCell ref="K30:M30"/>
    <mergeCell ref="N30:O30"/>
    <mergeCell ref="P30:Q30"/>
    <mergeCell ref="R30:S30"/>
    <mergeCell ref="N29:O29"/>
    <mergeCell ref="P29:Q29"/>
    <mergeCell ref="R29:S29"/>
    <mergeCell ref="Y29:Z29"/>
    <mergeCell ref="AA29:AC29"/>
    <mergeCell ref="R31:S31"/>
    <mergeCell ref="Y31:Z31"/>
    <mergeCell ref="AA31:AC31"/>
    <mergeCell ref="AD31:AF31"/>
    <mergeCell ref="B32:C32"/>
    <mergeCell ref="D32:F32"/>
    <mergeCell ref="I32:J32"/>
    <mergeCell ref="K32:M32"/>
    <mergeCell ref="Y30:Z30"/>
    <mergeCell ref="AA30:AC30"/>
    <mergeCell ref="AD30:AF30"/>
    <mergeCell ref="B31:C31"/>
    <mergeCell ref="D31:F31"/>
    <mergeCell ref="I31:J31"/>
    <mergeCell ref="K31:M31"/>
    <mergeCell ref="N31:O31"/>
    <mergeCell ref="P31:Q31"/>
    <mergeCell ref="AD32:AF32"/>
    <mergeCell ref="B33:C33"/>
    <mergeCell ref="D33:F33"/>
    <mergeCell ref="I33:J33"/>
    <mergeCell ref="K33:M33"/>
    <mergeCell ref="N33:O33"/>
    <mergeCell ref="P33:Q33"/>
    <mergeCell ref="R33:S33"/>
    <mergeCell ref="N32:O32"/>
    <mergeCell ref="P32:Q32"/>
    <mergeCell ref="R32:S32"/>
    <mergeCell ref="Y32:Z32"/>
    <mergeCell ref="AA32:AC32"/>
    <mergeCell ref="Y33:Z33"/>
    <mergeCell ref="AA33:AC33"/>
    <mergeCell ref="AD33:AF33"/>
    <mergeCell ref="B34:C34"/>
    <mergeCell ref="D34:F34"/>
    <mergeCell ref="I34:J34"/>
    <mergeCell ref="K34:M34"/>
    <mergeCell ref="N34:O34"/>
    <mergeCell ref="P34:Q34"/>
    <mergeCell ref="R34:S34"/>
    <mergeCell ref="Y34:Z34"/>
    <mergeCell ref="AA34:AC34"/>
    <mergeCell ref="AD34:AF34"/>
    <mergeCell ref="B35:C35"/>
    <mergeCell ref="D35:F35"/>
    <mergeCell ref="I35:J35"/>
    <mergeCell ref="K35:M35"/>
    <mergeCell ref="AD35:AF35"/>
    <mergeCell ref="B36:C36"/>
    <mergeCell ref="D36:F36"/>
    <mergeCell ref="I36:J36"/>
    <mergeCell ref="K36:M36"/>
    <mergeCell ref="N36:O36"/>
    <mergeCell ref="P36:Q36"/>
    <mergeCell ref="R36:S36"/>
    <mergeCell ref="N35:O35"/>
    <mergeCell ref="P35:Q35"/>
    <mergeCell ref="R35:S35"/>
    <mergeCell ref="Y35:Z35"/>
    <mergeCell ref="AA35:AC35"/>
    <mergeCell ref="Y36:Z36"/>
    <mergeCell ref="AA36:AC36"/>
    <mergeCell ref="AD36:AF36"/>
    <mergeCell ref="B37:C37"/>
    <mergeCell ref="D37:F37"/>
    <mergeCell ref="I37:J37"/>
    <mergeCell ref="K37:M37"/>
    <mergeCell ref="N37:O37"/>
    <mergeCell ref="P37:Q37"/>
    <mergeCell ref="R37:S37"/>
    <mergeCell ref="Y37:Z37"/>
    <mergeCell ref="AA37:AC37"/>
    <mergeCell ref="AD37:AF37"/>
    <mergeCell ref="B38:C38"/>
    <mergeCell ref="D38:F38"/>
    <mergeCell ref="I38:J38"/>
    <mergeCell ref="K38:M38"/>
    <mergeCell ref="AD38:AF38"/>
    <mergeCell ref="B39:C39"/>
    <mergeCell ref="D39:F39"/>
    <mergeCell ref="I39:J39"/>
    <mergeCell ref="K39:M39"/>
    <mergeCell ref="N39:O39"/>
    <mergeCell ref="P39:Q39"/>
    <mergeCell ref="R39:S39"/>
    <mergeCell ref="N38:O38"/>
    <mergeCell ref="P38:Q38"/>
    <mergeCell ref="R38:S38"/>
    <mergeCell ref="Y38:Z38"/>
    <mergeCell ref="AA38:AC38"/>
    <mergeCell ref="Y39:Z39"/>
    <mergeCell ref="AA39:AC39"/>
    <mergeCell ref="AD39:AF39"/>
    <mergeCell ref="B40:C40"/>
    <mergeCell ref="D40:F40"/>
    <mergeCell ref="G40:H40"/>
    <mergeCell ref="I40:J40"/>
    <mergeCell ref="K40:M40"/>
    <mergeCell ref="N40:O40"/>
    <mergeCell ref="P40:Q40"/>
    <mergeCell ref="R40:S40"/>
    <mergeCell ref="T40:X40"/>
    <mergeCell ref="Y40:Z40"/>
    <mergeCell ref="AA40:AC40"/>
    <mergeCell ref="AD40:AF40"/>
    <mergeCell ref="B41:C41"/>
    <mergeCell ref="D41:F41"/>
    <mergeCell ref="G41:H41"/>
    <mergeCell ref="I41:J41"/>
    <mergeCell ref="K41:M41"/>
    <mergeCell ref="AD41:AF41"/>
    <mergeCell ref="B42:C42"/>
    <mergeCell ref="D42:F42"/>
    <mergeCell ref="G42:H42"/>
    <mergeCell ref="I42:J42"/>
    <mergeCell ref="K42:M42"/>
    <mergeCell ref="N42:O42"/>
    <mergeCell ref="P42:Q42"/>
    <mergeCell ref="R42:S42"/>
    <mergeCell ref="T42:X42"/>
    <mergeCell ref="N41:O41"/>
    <mergeCell ref="P41:Q41"/>
    <mergeCell ref="R41:S41"/>
    <mergeCell ref="T41:X41"/>
    <mergeCell ref="Y41:Z41"/>
    <mergeCell ref="AA41:AC41"/>
    <mergeCell ref="Y42:Z42"/>
    <mergeCell ref="AA42:AC42"/>
    <mergeCell ref="AD42:AF42"/>
    <mergeCell ref="B43:C43"/>
    <mergeCell ref="D43:F43"/>
    <mergeCell ref="G43:H43"/>
    <mergeCell ref="I43:J43"/>
    <mergeCell ref="K43:M43"/>
    <mergeCell ref="N43:O43"/>
    <mergeCell ref="P43:Q43"/>
    <mergeCell ref="AD44:AF44"/>
    <mergeCell ref="A22:A27"/>
    <mergeCell ref="G22:H27"/>
    <mergeCell ref="T22:X27"/>
    <mergeCell ref="B22:C27"/>
    <mergeCell ref="G28:H33"/>
    <mergeCell ref="T28:X33"/>
    <mergeCell ref="A28:A33"/>
    <mergeCell ref="N44:O44"/>
    <mergeCell ref="P44:Q44"/>
    <mergeCell ref="R44:S44"/>
    <mergeCell ref="T44:X44"/>
    <mergeCell ref="Y44:Z44"/>
    <mergeCell ref="AA44:AC44"/>
    <mergeCell ref="R43:S43"/>
    <mergeCell ref="T43:X43"/>
    <mergeCell ref="Y43:Z43"/>
    <mergeCell ref="AA43:AC43"/>
    <mergeCell ref="AD43:AF43"/>
    <mergeCell ref="B44:C44"/>
    <mergeCell ref="D44:F44"/>
    <mergeCell ref="G44:H44"/>
    <mergeCell ref="I44:J44"/>
    <mergeCell ref="K44:M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opLeftCell="A38" zoomScale="85" zoomScaleNormal="85" workbookViewId="0">
      <selection activeCell="AD40" sqref="AD40:AF40"/>
    </sheetView>
  </sheetViews>
  <sheetFormatPr defaultRowHeight="12.75" x14ac:dyDescent="0.2"/>
  <cols>
    <col min="1" max="1" width="5.5703125" style="3" customWidth="1"/>
    <col min="2" max="2" width="9.140625" style="3"/>
    <col min="3" max="3" width="2.85546875" style="3" customWidth="1"/>
    <col min="4" max="4" width="4" style="3" customWidth="1"/>
    <col min="5" max="5" width="4.28515625" style="3" customWidth="1"/>
    <col min="6" max="6" width="8.5703125" style="3" customWidth="1"/>
    <col min="7" max="7" width="5.5703125" style="3" customWidth="1"/>
    <col min="8" max="12" width="6" style="3" customWidth="1"/>
    <col min="13" max="13" width="1" style="3" customWidth="1"/>
    <col min="14" max="21" width="6" style="3" customWidth="1"/>
    <col min="22" max="22" width="3.7109375" style="3" customWidth="1"/>
    <col min="23" max="23" width="7.140625" style="3" customWidth="1"/>
    <col min="24" max="26" width="6" style="3" customWidth="1"/>
    <col min="27" max="27" width="6.7109375" style="3" customWidth="1"/>
    <col min="28" max="28" width="6" style="3" customWidth="1"/>
    <col min="29" max="29" width="3.42578125" style="3" customWidth="1"/>
    <col min="30" max="31" width="5" style="3" customWidth="1"/>
    <col min="32" max="32" width="4.5703125" style="3" customWidth="1"/>
    <col min="33" max="16384" width="9.140625" style="3"/>
  </cols>
  <sheetData>
    <row r="1" spans="1:39" ht="51" customHeight="1" x14ac:dyDescent="0.25">
      <c r="A1" s="92" t="s">
        <v>205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9" ht="16.5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4" spans="1:39" ht="16.5" x14ac:dyDescent="0.25">
      <c r="A4" s="54" t="s">
        <v>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6" spans="1:39" ht="76.5" customHeight="1" x14ac:dyDescent="0.2">
      <c r="A6" s="4" t="s">
        <v>66</v>
      </c>
      <c r="B6" s="47" t="s">
        <v>0</v>
      </c>
      <c r="C6" s="47"/>
      <c r="D6" s="47" t="s">
        <v>1</v>
      </c>
      <c r="E6" s="47"/>
      <c r="F6" s="47"/>
      <c r="G6" s="47" t="s">
        <v>2</v>
      </c>
      <c r="H6" s="47"/>
      <c r="I6" s="47" t="s">
        <v>55</v>
      </c>
      <c r="J6" s="47"/>
      <c r="K6" s="27" t="s">
        <v>67</v>
      </c>
      <c r="L6" s="28"/>
      <c r="M6" s="29"/>
      <c r="N6" s="27" t="s">
        <v>3</v>
      </c>
      <c r="O6" s="29"/>
      <c r="P6" s="27" t="s">
        <v>4</v>
      </c>
      <c r="Q6" s="29"/>
      <c r="R6" s="27" t="s">
        <v>5</v>
      </c>
      <c r="S6" s="29"/>
      <c r="T6" s="27" t="s">
        <v>6</v>
      </c>
      <c r="U6" s="28"/>
      <c r="V6" s="29"/>
      <c r="W6" s="27" t="s">
        <v>7</v>
      </c>
      <c r="X6" s="29"/>
      <c r="Y6" s="27" t="s">
        <v>42</v>
      </c>
      <c r="Z6" s="29"/>
      <c r="AA6" s="27" t="s">
        <v>8</v>
      </c>
      <c r="AB6" s="28"/>
      <c r="AC6" s="29"/>
      <c r="AD6" s="27" t="s">
        <v>9</v>
      </c>
      <c r="AE6" s="28"/>
      <c r="AF6" s="29"/>
      <c r="AH6" s="89"/>
      <c r="AI6" s="89"/>
      <c r="AJ6" s="89"/>
      <c r="AK6" s="89"/>
      <c r="AL6" s="89"/>
      <c r="AM6" s="89"/>
    </row>
    <row r="7" spans="1:39" ht="15" customHeight="1" x14ac:dyDescent="0.2">
      <c r="A7" s="8">
        <v>1</v>
      </c>
      <c r="B7" s="86">
        <v>2</v>
      </c>
      <c r="C7" s="88"/>
      <c r="D7" s="86">
        <v>3</v>
      </c>
      <c r="E7" s="87"/>
      <c r="F7" s="88"/>
      <c r="G7" s="85">
        <v>4</v>
      </c>
      <c r="H7" s="85"/>
      <c r="I7" s="85">
        <v>5</v>
      </c>
      <c r="J7" s="85"/>
      <c r="K7" s="85">
        <v>6</v>
      </c>
      <c r="L7" s="85"/>
      <c r="M7" s="85"/>
      <c r="N7" s="85">
        <v>7</v>
      </c>
      <c r="O7" s="85"/>
      <c r="P7" s="85">
        <v>8</v>
      </c>
      <c r="Q7" s="85"/>
      <c r="R7" s="85">
        <v>9</v>
      </c>
      <c r="S7" s="85"/>
      <c r="T7" s="85">
        <v>10</v>
      </c>
      <c r="U7" s="85"/>
      <c r="V7" s="85"/>
      <c r="W7" s="85">
        <v>11</v>
      </c>
      <c r="X7" s="85"/>
      <c r="Y7" s="85">
        <v>12</v>
      </c>
      <c r="Z7" s="85"/>
      <c r="AA7" s="85">
        <v>13</v>
      </c>
      <c r="AB7" s="85"/>
      <c r="AC7" s="85"/>
      <c r="AD7" s="85">
        <v>14</v>
      </c>
      <c r="AE7" s="85"/>
      <c r="AF7" s="85"/>
    </row>
    <row r="8" spans="1:39" ht="28.5" customHeight="1" x14ac:dyDescent="0.2">
      <c r="A8" s="8" t="s">
        <v>24</v>
      </c>
      <c r="B8" s="82" t="s">
        <v>206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4"/>
    </row>
    <row r="9" spans="1:39" ht="41.25" customHeight="1" x14ac:dyDescent="0.2">
      <c r="A9" s="123" t="s">
        <v>43</v>
      </c>
      <c r="B9" s="27"/>
      <c r="C9" s="29"/>
      <c r="D9" s="48" t="s">
        <v>100</v>
      </c>
      <c r="E9" s="49"/>
      <c r="F9" s="50"/>
      <c r="G9" s="33" t="s">
        <v>106</v>
      </c>
      <c r="H9" s="34"/>
      <c r="I9" s="33" t="s">
        <v>207</v>
      </c>
      <c r="J9" s="34"/>
      <c r="K9" s="33" t="s">
        <v>210</v>
      </c>
      <c r="L9" s="39"/>
      <c r="M9" s="34"/>
      <c r="N9" s="27"/>
      <c r="O9" s="29"/>
      <c r="P9" s="27"/>
      <c r="Q9" s="29"/>
      <c r="R9" s="27"/>
      <c r="S9" s="29"/>
      <c r="T9" s="114" t="s">
        <v>211</v>
      </c>
      <c r="U9" s="115"/>
      <c r="V9" s="116"/>
      <c r="W9" s="27"/>
      <c r="X9" s="29"/>
      <c r="Y9" s="27"/>
      <c r="Z9" s="29"/>
      <c r="AA9" s="27"/>
      <c r="AB9" s="28"/>
      <c r="AC9" s="29"/>
      <c r="AD9" s="27"/>
      <c r="AE9" s="28"/>
      <c r="AF9" s="29"/>
    </row>
    <row r="10" spans="1:39" ht="23.25" customHeight="1" x14ac:dyDescent="0.2">
      <c r="A10" s="124"/>
      <c r="B10" s="27"/>
      <c r="C10" s="29"/>
      <c r="D10" s="48" t="s">
        <v>102</v>
      </c>
      <c r="E10" s="49"/>
      <c r="F10" s="50"/>
      <c r="G10" s="35"/>
      <c r="H10" s="36"/>
      <c r="I10" s="35"/>
      <c r="J10" s="36"/>
      <c r="K10" s="35"/>
      <c r="L10" s="40"/>
      <c r="M10" s="36"/>
      <c r="N10" s="27"/>
      <c r="O10" s="29"/>
      <c r="P10" s="27">
        <v>107</v>
      </c>
      <c r="Q10" s="29"/>
      <c r="R10" s="27"/>
      <c r="S10" s="29"/>
      <c r="T10" s="117"/>
      <c r="U10" s="118"/>
      <c r="V10" s="119"/>
      <c r="W10" s="27">
        <v>107</v>
      </c>
      <c r="X10" s="29"/>
      <c r="Y10" s="27"/>
      <c r="Z10" s="29"/>
      <c r="AA10" s="27"/>
      <c r="AB10" s="28"/>
      <c r="AC10" s="29"/>
      <c r="AD10" s="27"/>
      <c r="AE10" s="28"/>
      <c r="AF10" s="29"/>
    </row>
    <row r="11" spans="1:39" ht="30" customHeight="1" x14ac:dyDescent="0.2">
      <c r="A11" s="124"/>
      <c r="B11" s="27"/>
      <c r="C11" s="29"/>
      <c r="D11" s="48" t="s">
        <v>103</v>
      </c>
      <c r="E11" s="49"/>
      <c r="F11" s="50"/>
      <c r="G11" s="35"/>
      <c r="H11" s="36"/>
      <c r="I11" s="35"/>
      <c r="J11" s="36"/>
      <c r="K11" s="35"/>
      <c r="L11" s="40"/>
      <c r="M11" s="36"/>
      <c r="N11" s="27"/>
      <c r="O11" s="29"/>
      <c r="P11" s="27">
        <v>366</v>
      </c>
      <c r="Q11" s="29"/>
      <c r="R11" s="27"/>
      <c r="S11" s="29"/>
      <c r="T11" s="117"/>
      <c r="U11" s="118"/>
      <c r="V11" s="119"/>
      <c r="W11" s="27">
        <v>366</v>
      </c>
      <c r="X11" s="29"/>
      <c r="Y11" s="27"/>
      <c r="Z11" s="29"/>
      <c r="AA11" s="27"/>
      <c r="AB11" s="28"/>
      <c r="AC11" s="29"/>
      <c r="AD11" s="27"/>
      <c r="AE11" s="28"/>
      <c r="AF11" s="29"/>
    </row>
    <row r="12" spans="1:39" ht="17.25" customHeight="1" x14ac:dyDescent="0.2">
      <c r="A12" s="124"/>
      <c r="B12" s="27"/>
      <c r="C12" s="29"/>
      <c r="D12" s="48" t="s">
        <v>104</v>
      </c>
      <c r="E12" s="49"/>
      <c r="F12" s="50"/>
      <c r="G12" s="35"/>
      <c r="H12" s="36"/>
      <c r="I12" s="35"/>
      <c r="J12" s="36"/>
      <c r="K12" s="35"/>
      <c r="L12" s="40"/>
      <c r="M12" s="36"/>
      <c r="N12" s="27"/>
      <c r="O12" s="29"/>
      <c r="P12" s="27">
        <v>133</v>
      </c>
      <c r="Q12" s="29"/>
      <c r="R12" s="27"/>
      <c r="S12" s="29"/>
      <c r="T12" s="117"/>
      <c r="U12" s="118"/>
      <c r="V12" s="119"/>
      <c r="W12" s="27">
        <v>133</v>
      </c>
      <c r="X12" s="29"/>
      <c r="Y12" s="27"/>
      <c r="Z12" s="29"/>
      <c r="AA12" s="27"/>
      <c r="AB12" s="28"/>
      <c r="AC12" s="29"/>
      <c r="AD12" s="27"/>
      <c r="AE12" s="28"/>
      <c r="AF12" s="29"/>
    </row>
    <row r="13" spans="1:39" ht="24" customHeight="1" x14ac:dyDescent="0.2">
      <c r="A13" s="125"/>
      <c r="B13" s="27"/>
      <c r="C13" s="29"/>
      <c r="D13" s="48" t="s">
        <v>105</v>
      </c>
      <c r="E13" s="49"/>
      <c r="F13" s="50"/>
      <c r="G13" s="37"/>
      <c r="H13" s="38"/>
      <c r="I13" s="37"/>
      <c r="J13" s="38"/>
      <c r="K13" s="37"/>
      <c r="L13" s="41"/>
      <c r="M13" s="38"/>
      <c r="N13" s="27"/>
      <c r="O13" s="29"/>
      <c r="P13" s="27">
        <v>167</v>
      </c>
      <c r="Q13" s="29"/>
      <c r="R13" s="27"/>
      <c r="S13" s="29"/>
      <c r="T13" s="120"/>
      <c r="U13" s="121"/>
      <c r="V13" s="122"/>
      <c r="W13" s="27">
        <v>167</v>
      </c>
      <c r="X13" s="29"/>
      <c r="Y13" s="27"/>
      <c r="Z13" s="29"/>
      <c r="AA13" s="27"/>
      <c r="AB13" s="28"/>
      <c r="AC13" s="29"/>
      <c r="AD13" s="27"/>
      <c r="AE13" s="28"/>
      <c r="AF13" s="29"/>
    </row>
    <row r="14" spans="1:39" ht="51.75" customHeight="1" x14ac:dyDescent="0.2">
      <c r="A14" s="10" t="s">
        <v>213</v>
      </c>
      <c r="B14" s="27"/>
      <c r="C14" s="29"/>
      <c r="D14" s="48" t="s">
        <v>208</v>
      </c>
      <c r="E14" s="49"/>
      <c r="F14" s="50"/>
      <c r="G14" s="47" t="s">
        <v>106</v>
      </c>
      <c r="H14" s="47"/>
      <c r="I14" s="27" t="s">
        <v>207</v>
      </c>
      <c r="J14" s="29"/>
      <c r="K14" s="47" t="s">
        <v>210</v>
      </c>
      <c r="L14" s="47"/>
      <c r="M14" s="47"/>
      <c r="N14" s="27"/>
      <c r="O14" s="29"/>
      <c r="P14" s="27">
        <v>2</v>
      </c>
      <c r="Q14" s="29"/>
      <c r="R14" s="27"/>
      <c r="S14" s="29"/>
      <c r="T14" s="27"/>
      <c r="U14" s="28"/>
      <c r="V14" s="29"/>
      <c r="W14" s="27">
        <v>2</v>
      </c>
      <c r="X14" s="29"/>
      <c r="Y14" s="27"/>
      <c r="Z14" s="29"/>
      <c r="AA14" s="27"/>
      <c r="AB14" s="28"/>
      <c r="AC14" s="29"/>
      <c r="AD14" s="27"/>
      <c r="AE14" s="28"/>
      <c r="AF14" s="29"/>
    </row>
    <row r="15" spans="1:39" ht="92.25" customHeight="1" x14ac:dyDescent="0.2">
      <c r="A15" s="10" t="s">
        <v>214</v>
      </c>
      <c r="B15" s="27"/>
      <c r="C15" s="29"/>
      <c r="D15" s="48" t="s">
        <v>212</v>
      </c>
      <c r="E15" s="49"/>
      <c r="F15" s="50"/>
      <c r="G15" s="47" t="s">
        <v>106</v>
      </c>
      <c r="H15" s="47"/>
      <c r="I15" s="27" t="s">
        <v>207</v>
      </c>
      <c r="J15" s="29"/>
      <c r="K15" s="47" t="s">
        <v>209</v>
      </c>
      <c r="L15" s="47"/>
      <c r="M15" s="47"/>
      <c r="N15" s="27"/>
      <c r="O15" s="29"/>
      <c r="P15" s="27">
        <v>1</v>
      </c>
      <c r="Q15" s="29"/>
      <c r="R15" s="27"/>
      <c r="S15" s="29"/>
      <c r="T15" s="27"/>
      <c r="U15" s="28"/>
      <c r="V15" s="29"/>
      <c r="W15" s="27">
        <v>1</v>
      </c>
      <c r="X15" s="29"/>
      <c r="Y15" s="27"/>
      <c r="Z15" s="29"/>
      <c r="AA15" s="27"/>
      <c r="AB15" s="28"/>
      <c r="AC15" s="29"/>
      <c r="AD15" s="27"/>
      <c r="AE15" s="28"/>
      <c r="AF15" s="29"/>
    </row>
    <row r="16" spans="1:39" ht="42" customHeight="1" x14ac:dyDescent="0.2">
      <c r="A16" s="10" t="s">
        <v>217</v>
      </c>
      <c r="B16" s="27"/>
      <c r="C16" s="29"/>
      <c r="D16" s="48" t="s">
        <v>215</v>
      </c>
      <c r="E16" s="49"/>
      <c r="F16" s="50"/>
      <c r="G16" s="47" t="s">
        <v>106</v>
      </c>
      <c r="H16" s="47"/>
      <c r="I16" s="27" t="s">
        <v>207</v>
      </c>
      <c r="J16" s="29"/>
      <c r="K16" s="47" t="s">
        <v>209</v>
      </c>
      <c r="L16" s="47"/>
      <c r="M16" s="47"/>
      <c r="N16" s="27"/>
      <c r="O16" s="29"/>
      <c r="P16" s="27">
        <v>0</v>
      </c>
      <c r="Q16" s="29"/>
      <c r="R16" s="27"/>
      <c r="S16" s="29"/>
      <c r="T16" s="27"/>
      <c r="U16" s="28"/>
      <c r="V16" s="29"/>
      <c r="W16" s="27">
        <v>0</v>
      </c>
      <c r="X16" s="29"/>
      <c r="Y16" s="27"/>
      <c r="Z16" s="29"/>
      <c r="AA16" s="27"/>
      <c r="AB16" s="28"/>
      <c r="AC16" s="29"/>
      <c r="AD16" s="27"/>
      <c r="AE16" s="28"/>
      <c r="AF16" s="29"/>
    </row>
    <row r="17" spans="1:32" ht="23.25" customHeight="1" x14ac:dyDescent="0.2">
      <c r="A17" s="82" t="s">
        <v>216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4"/>
    </row>
    <row r="18" spans="1:32" ht="96.75" customHeight="1" x14ac:dyDescent="0.2">
      <c r="A18" s="10" t="s">
        <v>218</v>
      </c>
      <c r="B18" s="27"/>
      <c r="C18" s="29"/>
      <c r="D18" s="48" t="s">
        <v>219</v>
      </c>
      <c r="E18" s="49"/>
      <c r="F18" s="50"/>
      <c r="G18" s="47" t="s">
        <v>106</v>
      </c>
      <c r="H18" s="47"/>
      <c r="I18" s="27" t="s">
        <v>207</v>
      </c>
      <c r="J18" s="29"/>
      <c r="K18" s="47" t="s">
        <v>209</v>
      </c>
      <c r="L18" s="47"/>
      <c r="M18" s="47"/>
      <c r="N18" s="27"/>
      <c r="O18" s="29"/>
      <c r="P18" s="27">
        <v>7</v>
      </c>
      <c r="Q18" s="29"/>
      <c r="R18" s="27"/>
      <c r="S18" s="29"/>
      <c r="T18" s="27" t="s">
        <v>211</v>
      </c>
      <c r="U18" s="28"/>
      <c r="V18" s="29"/>
      <c r="W18" s="27">
        <v>7</v>
      </c>
      <c r="X18" s="29"/>
      <c r="Y18" s="27"/>
      <c r="Z18" s="29"/>
      <c r="AA18" s="27"/>
      <c r="AB18" s="28"/>
      <c r="AC18" s="29"/>
      <c r="AD18" s="27"/>
      <c r="AE18" s="28"/>
      <c r="AF18" s="29"/>
    </row>
    <row r="19" spans="1:32" ht="39" customHeight="1" x14ac:dyDescent="0.2">
      <c r="A19" s="126" t="s">
        <v>221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8"/>
    </row>
    <row r="20" spans="1:32" ht="96.75" customHeight="1" x14ac:dyDescent="0.2">
      <c r="A20" s="10" t="s">
        <v>220</v>
      </c>
      <c r="B20" s="27"/>
      <c r="C20" s="29"/>
      <c r="D20" s="48" t="s">
        <v>222</v>
      </c>
      <c r="E20" s="49"/>
      <c r="F20" s="50"/>
      <c r="G20" s="47" t="s">
        <v>106</v>
      </c>
      <c r="H20" s="47"/>
      <c r="I20" s="27" t="s">
        <v>207</v>
      </c>
      <c r="J20" s="29"/>
      <c r="K20" s="47" t="s">
        <v>223</v>
      </c>
      <c r="L20" s="47"/>
      <c r="M20" s="47"/>
      <c r="N20" s="27"/>
      <c r="O20" s="29"/>
      <c r="P20" s="27">
        <v>0</v>
      </c>
      <c r="Q20" s="29"/>
      <c r="R20" s="27"/>
      <c r="S20" s="29"/>
      <c r="T20" s="27" t="s">
        <v>211</v>
      </c>
      <c r="U20" s="28"/>
      <c r="V20" s="29"/>
      <c r="W20" s="27">
        <v>0</v>
      </c>
      <c r="X20" s="29"/>
      <c r="Y20" s="27"/>
      <c r="Z20" s="29"/>
      <c r="AA20" s="27"/>
      <c r="AB20" s="28"/>
      <c r="AC20" s="29"/>
      <c r="AD20" s="27"/>
      <c r="AE20" s="28"/>
      <c r="AF20" s="29"/>
    </row>
    <row r="22" spans="1:32" ht="16.5" x14ac:dyDescent="0.25">
      <c r="A22" s="54" t="s">
        <v>59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 x14ac:dyDescent="0.2">
      <c r="A23" s="1"/>
    </row>
    <row r="24" spans="1:32" ht="15" customHeight="1" x14ac:dyDescent="0.2">
      <c r="A24" s="109" t="s">
        <v>10</v>
      </c>
      <c r="B24" s="103" t="s">
        <v>1</v>
      </c>
      <c r="C24" s="107"/>
      <c r="D24" s="107"/>
      <c r="E24" s="104"/>
      <c r="F24" s="103" t="s">
        <v>2</v>
      </c>
      <c r="G24" s="104"/>
      <c r="H24" s="111" t="s">
        <v>11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3"/>
    </row>
    <row r="25" spans="1:32" ht="24" customHeight="1" x14ac:dyDescent="0.2">
      <c r="A25" s="110"/>
      <c r="B25" s="105"/>
      <c r="C25" s="108"/>
      <c r="D25" s="108"/>
      <c r="E25" s="106"/>
      <c r="F25" s="105"/>
      <c r="G25" s="106"/>
      <c r="H25" s="111" t="s">
        <v>13</v>
      </c>
      <c r="I25" s="113"/>
      <c r="J25" s="111" t="s">
        <v>14</v>
      </c>
      <c r="K25" s="113"/>
      <c r="L25" s="111" t="s">
        <v>15</v>
      </c>
      <c r="M25" s="113"/>
      <c r="N25" s="111" t="s">
        <v>16</v>
      </c>
      <c r="O25" s="113"/>
      <c r="P25" s="111" t="s">
        <v>17</v>
      </c>
      <c r="Q25" s="113"/>
      <c r="R25" s="111" t="s">
        <v>18</v>
      </c>
      <c r="S25" s="113"/>
      <c r="T25" s="111" t="s">
        <v>19</v>
      </c>
      <c r="U25" s="113"/>
      <c r="V25" s="111" t="s">
        <v>20</v>
      </c>
      <c r="W25" s="113"/>
      <c r="X25" s="111" t="s">
        <v>21</v>
      </c>
      <c r="Y25" s="113"/>
      <c r="Z25" s="111" t="s">
        <v>22</v>
      </c>
      <c r="AA25" s="113"/>
      <c r="AB25" s="111" t="s">
        <v>23</v>
      </c>
      <c r="AC25" s="113"/>
      <c r="AD25" s="111" t="s">
        <v>12</v>
      </c>
      <c r="AE25" s="112"/>
      <c r="AF25" s="113"/>
    </row>
    <row r="26" spans="1:32" ht="15" customHeight="1" x14ac:dyDescent="0.2">
      <c r="A26" s="12">
        <v>1</v>
      </c>
      <c r="B26" s="74">
        <v>2</v>
      </c>
      <c r="C26" s="74"/>
      <c r="D26" s="74"/>
      <c r="E26" s="74"/>
      <c r="F26" s="74">
        <v>3</v>
      </c>
      <c r="G26" s="74"/>
      <c r="H26" s="74">
        <v>4</v>
      </c>
      <c r="I26" s="74"/>
      <c r="J26" s="74">
        <v>5</v>
      </c>
      <c r="K26" s="74"/>
      <c r="L26" s="74">
        <v>6</v>
      </c>
      <c r="M26" s="74"/>
      <c r="N26" s="74">
        <v>7</v>
      </c>
      <c r="O26" s="74"/>
      <c r="P26" s="74">
        <v>8</v>
      </c>
      <c r="Q26" s="74"/>
      <c r="R26" s="74">
        <v>9</v>
      </c>
      <c r="S26" s="74"/>
      <c r="T26" s="74">
        <v>10</v>
      </c>
      <c r="U26" s="74"/>
      <c r="V26" s="74">
        <v>11</v>
      </c>
      <c r="W26" s="74"/>
      <c r="X26" s="74">
        <v>12</v>
      </c>
      <c r="Y26" s="74"/>
      <c r="Z26" s="74">
        <v>13</v>
      </c>
      <c r="AA26" s="74"/>
      <c r="AB26" s="74">
        <v>14</v>
      </c>
      <c r="AC26" s="74"/>
      <c r="AD26" s="74">
        <v>15</v>
      </c>
      <c r="AE26" s="74"/>
      <c r="AF26" s="74"/>
    </row>
    <row r="27" spans="1:32" x14ac:dyDescent="0.2">
      <c r="A27" s="8" t="s">
        <v>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 x14ac:dyDescent="0.2">
      <c r="A28" s="85" t="s">
        <v>43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x14ac:dyDescent="0.2">
      <c r="A29" s="85"/>
      <c r="B29" s="95" t="s">
        <v>56</v>
      </c>
      <c r="C29" s="95"/>
      <c r="D29" s="95"/>
      <c r="E29" s="95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 x14ac:dyDescent="0.2">
      <c r="A30" s="85"/>
      <c r="B30" s="95" t="s">
        <v>57</v>
      </c>
      <c r="C30" s="95"/>
      <c r="D30" s="95"/>
      <c r="E30" s="95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1" spans="1:32" x14ac:dyDescent="0.2">
      <c r="A31" s="13"/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">
      <c r="A32" s="75" t="s">
        <v>58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</row>
    <row r="33" spans="1:32" x14ac:dyDescent="0.2">
      <c r="A33" s="13"/>
      <c r="B33" s="14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6.5" x14ac:dyDescent="0.2">
      <c r="A34" s="97" t="s">
        <v>60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</row>
    <row r="35" spans="1:32" x14ac:dyDescent="0.2">
      <c r="A35" s="1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ht="78.75" customHeight="1" x14ac:dyDescent="0.2">
      <c r="A36" s="4" t="s">
        <v>66</v>
      </c>
      <c r="B36" s="47" t="s">
        <v>61</v>
      </c>
      <c r="C36" s="47"/>
      <c r="D36" s="47"/>
      <c r="E36" s="47"/>
      <c r="F36" s="4" t="s">
        <v>44</v>
      </c>
      <c r="G36" s="47" t="s">
        <v>45</v>
      </c>
      <c r="H36" s="47"/>
      <c r="I36" s="47" t="s">
        <v>46</v>
      </c>
      <c r="J36" s="47"/>
      <c r="K36" s="47" t="s">
        <v>3</v>
      </c>
      <c r="L36" s="47"/>
      <c r="M36" s="47" t="s">
        <v>4</v>
      </c>
      <c r="N36" s="47"/>
      <c r="O36" s="47"/>
      <c r="P36" s="47" t="s">
        <v>5</v>
      </c>
      <c r="Q36" s="47"/>
      <c r="R36" s="47" t="s">
        <v>7</v>
      </c>
      <c r="S36" s="47"/>
      <c r="T36" s="47" t="s">
        <v>47</v>
      </c>
      <c r="U36" s="47"/>
      <c r="V36" s="47" t="s">
        <v>48</v>
      </c>
      <c r="W36" s="47"/>
      <c r="X36" s="47" t="s">
        <v>49</v>
      </c>
      <c r="Y36" s="47"/>
      <c r="Z36" s="47" t="s">
        <v>50</v>
      </c>
      <c r="AA36" s="47"/>
      <c r="AB36" s="47" t="s">
        <v>6</v>
      </c>
      <c r="AC36" s="47"/>
      <c r="AD36" s="47" t="s">
        <v>9</v>
      </c>
      <c r="AE36" s="47"/>
      <c r="AF36" s="47"/>
    </row>
    <row r="37" spans="1:32" x14ac:dyDescent="0.2">
      <c r="A37" s="4">
        <v>1</v>
      </c>
      <c r="B37" s="47">
        <v>2</v>
      </c>
      <c r="C37" s="47"/>
      <c r="D37" s="47"/>
      <c r="E37" s="47"/>
      <c r="F37" s="4">
        <v>3</v>
      </c>
      <c r="G37" s="47">
        <v>4</v>
      </c>
      <c r="H37" s="47"/>
      <c r="I37" s="47">
        <v>5</v>
      </c>
      <c r="J37" s="47"/>
      <c r="K37" s="47">
        <v>6</v>
      </c>
      <c r="L37" s="47"/>
      <c r="M37" s="47">
        <v>7</v>
      </c>
      <c r="N37" s="47"/>
      <c r="O37" s="47"/>
      <c r="P37" s="47">
        <v>8</v>
      </c>
      <c r="Q37" s="47"/>
      <c r="R37" s="47">
        <v>9</v>
      </c>
      <c r="S37" s="47"/>
      <c r="T37" s="47">
        <v>10</v>
      </c>
      <c r="U37" s="47"/>
      <c r="V37" s="47">
        <v>11</v>
      </c>
      <c r="W37" s="47"/>
      <c r="X37" s="47">
        <v>12</v>
      </c>
      <c r="Y37" s="47"/>
      <c r="Z37" s="47">
        <v>13</v>
      </c>
      <c r="AA37" s="47"/>
      <c r="AB37" s="47">
        <v>14</v>
      </c>
      <c r="AC37" s="47"/>
      <c r="AD37" s="47">
        <v>15</v>
      </c>
      <c r="AE37" s="47"/>
      <c r="AF37" s="47"/>
    </row>
    <row r="38" spans="1:32" x14ac:dyDescent="0.2">
      <c r="A38" s="4" t="s">
        <v>24</v>
      </c>
      <c r="B38" s="27" t="s">
        <v>224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9"/>
    </row>
    <row r="39" spans="1:32" ht="188.25" customHeight="1" x14ac:dyDescent="0.2">
      <c r="A39" s="4" t="s">
        <v>43</v>
      </c>
      <c r="B39" s="58" t="s">
        <v>225</v>
      </c>
      <c r="C39" s="58"/>
      <c r="D39" s="58"/>
      <c r="E39" s="58"/>
      <c r="F39" s="4" t="s">
        <v>210</v>
      </c>
      <c r="G39" s="47"/>
      <c r="H39" s="47"/>
      <c r="I39" s="47">
        <v>4</v>
      </c>
      <c r="J39" s="47"/>
      <c r="K39" s="47"/>
      <c r="L39" s="47"/>
      <c r="M39" s="47">
        <v>2</v>
      </c>
      <c r="N39" s="47"/>
      <c r="O39" s="47"/>
      <c r="P39" s="47"/>
      <c r="Q39" s="47"/>
      <c r="R39" s="47">
        <v>2</v>
      </c>
      <c r="S39" s="47"/>
      <c r="T39" s="47" t="s">
        <v>227</v>
      </c>
      <c r="U39" s="47"/>
      <c r="V39" s="47" t="s">
        <v>227</v>
      </c>
      <c r="W39" s="47"/>
      <c r="X39" s="47"/>
      <c r="Y39" s="47"/>
      <c r="Z39" s="94" t="s">
        <v>226</v>
      </c>
      <c r="AA39" s="94"/>
      <c r="AB39" s="47"/>
      <c r="AC39" s="47"/>
      <c r="AD39" s="47" t="s">
        <v>237</v>
      </c>
      <c r="AE39" s="47"/>
      <c r="AF39" s="47"/>
    </row>
    <row r="40" spans="1:32" ht="188.25" customHeight="1" x14ac:dyDescent="0.2">
      <c r="A40" s="4" t="s">
        <v>62</v>
      </c>
      <c r="B40" s="56" t="s">
        <v>70</v>
      </c>
      <c r="C40" s="56"/>
      <c r="D40" s="56"/>
      <c r="E40" s="56"/>
      <c r="F40" s="4"/>
      <c r="G40" s="47"/>
      <c r="H40" s="47"/>
      <c r="I40" s="47" t="s">
        <v>71</v>
      </c>
      <c r="J40" s="47"/>
      <c r="K40" s="47" t="s">
        <v>71</v>
      </c>
      <c r="L40" s="47"/>
      <c r="M40" s="47" t="s">
        <v>71</v>
      </c>
      <c r="N40" s="47"/>
      <c r="O40" s="47"/>
      <c r="P40" s="47" t="s">
        <v>71</v>
      </c>
      <c r="Q40" s="47"/>
      <c r="R40" s="47" t="s">
        <v>71</v>
      </c>
      <c r="S40" s="47"/>
      <c r="T40" s="96">
        <v>46082</v>
      </c>
      <c r="U40" s="47"/>
      <c r="V40" s="96">
        <v>46073</v>
      </c>
      <c r="W40" s="47"/>
      <c r="X40" s="96"/>
      <c r="Y40" s="47"/>
      <c r="Z40" s="94" t="s">
        <v>234</v>
      </c>
      <c r="AA40" s="94"/>
      <c r="AB40" s="47" t="s">
        <v>72</v>
      </c>
      <c r="AC40" s="47"/>
      <c r="AD40" s="47" t="s">
        <v>228</v>
      </c>
      <c r="AE40" s="47"/>
      <c r="AF40" s="47"/>
    </row>
    <row r="41" spans="1:32" ht="216" customHeight="1" x14ac:dyDescent="0.2">
      <c r="A41" s="4" t="s">
        <v>73</v>
      </c>
      <c r="B41" s="56" t="s">
        <v>229</v>
      </c>
      <c r="C41" s="56"/>
      <c r="D41" s="56"/>
      <c r="E41" s="56"/>
      <c r="F41" s="4"/>
      <c r="G41" s="47"/>
      <c r="H41" s="47"/>
      <c r="I41" s="47">
        <v>2</v>
      </c>
      <c r="J41" s="47"/>
      <c r="K41" s="47"/>
      <c r="L41" s="47"/>
      <c r="M41" s="47">
        <v>1</v>
      </c>
      <c r="N41" s="47"/>
      <c r="O41" s="47"/>
      <c r="P41" s="47"/>
      <c r="Q41" s="47"/>
      <c r="R41" s="47">
        <v>2</v>
      </c>
      <c r="S41" s="47"/>
      <c r="T41" s="47" t="s">
        <v>71</v>
      </c>
      <c r="U41" s="47"/>
      <c r="V41" s="47" t="s">
        <v>71</v>
      </c>
      <c r="W41" s="47"/>
      <c r="X41" s="96"/>
      <c r="Y41" s="47"/>
      <c r="Z41" s="94" t="s">
        <v>234</v>
      </c>
      <c r="AA41" s="94"/>
      <c r="AB41" s="47"/>
      <c r="AC41" s="47"/>
      <c r="AD41" s="47" t="s">
        <v>228</v>
      </c>
      <c r="AE41" s="47"/>
      <c r="AF41" s="47"/>
    </row>
    <row r="42" spans="1:32" ht="112.5" customHeight="1" x14ac:dyDescent="0.2">
      <c r="A42" s="16" t="s">
        <v>230</v>
      </c>
      <c r="B42" s="56" t="s">
        <v>232</v>
      </c>
      <c r="C42" s="56"/>
      <c r="D42" s="56"/>
      <c r="E42" s="56"/>
      <c r="F42" s="16" t="s">
        <v>210</v>
      </c>
      <c r="G42" s="47"/>
      <c r="H42" s="47"/>
      <c r="I42" s="47" t="s">
        <v>71</v>
      </c>
      <c r="J42" s="47"/>
      <c r="K42" s="47" t="s">
        <v>71</v>
      </c>
      <c r="L42" s="47"/>
      <c r="M42" s="47" t="s">
        <v>71</v>
      </c>
      <c r="N42" s="47"/>
      <c r="O42" s="47"/>
      <c r="P42" s="47" t="s">
        <v>71</v>
      </c>
      <c r="Q42" s="47"/>
      <c r="R42" s="47" t="s">
        <v>71</v>
      </c>
      <c r="S42" s="47"/>
      <c r="T42" s="96">
        <v>46174</v>
      </c>
      <c r="U42" s="47"/>
      <c r="V42" s="96">
        <v>46039</v>
      </c>
      <c r="W42" s="47"/>
      <c r="X42" s="96"/>
      <c r="Y42" s="47"/>
      <c r="Z42" s="129" t="s">
        <v>234</v>
      </c>
      <c r="AA42" s="130"/>
      <c r="AB42" s="47" t="s">
        <v>235</v>
      </c>
      <c r="AC42" s="47"/>
      <c r="AD42" s="47" t="s">
        <v>237</v>
      </c>
      <c r="AE42" s="47"/>
      <c r="AF42" s="47"/>
    </row>
    <row r="43" spans="1:32" ht="112.5" customHeight="1" x14ac:dyDescent="0.2">
      <c r="A43" s="16" t="s">
        <v>231</v>
      </c>
      <c r="B43" s="56" t="s">
        <v>233</v>
      </c>
      <c r="C43" s="56"/>
      <c r="D43" s="56"/>
      <c r="E43" s="56"/>
      <c r="F43" s="16" t="s">
        <v>210</v>
      </c>
      <c r="G43" s="47"/>
      <c r="H43" s="47"/>
      <c r="I43" s="47" t="s">
        <v>71</v>
      </c>
      <c r="J43" s="47"/>
      <c r="K43" s="47" t="s">
        <v>71</v>
      </c>
      <c r="L43" s="47"/>
      <c r="M43" s="47" t="s">
        <v>71</v>
      </c>
      <c r="N43" s="47"/>
      <c r="O43" s="47"/>
      <c r="P43" s="47" t="s">
        <v>71</v>
      </c>
      <c r="Q43" s="47"/>
      <c r="R43" s="47" t="s">
        <v>71</v>
      </c>
      <c r="S43" s="47"/>
      <c r="T43" s="96">
        <v>46174</v>
      </c>
      <c r="U43" s="47"/>
      <c r="V43" s="96">
        <v>46039</v>
      </c>
      <c r="W43" s="47"/>
      <c r="X43" s="96"/>
      <c r="Y43" s="47"/>
      <c r="Z43" s="133"/>
      <c r="AA43" s="134"/>
      <c r="AB43" s="47" t="s">
        <v>236</v>
      </c>
      <c r="AC43" s="47"/>
      <c r="AD43" s="47" t="s">
        <v>237</v>
      </c>
      <c r="AE43" s="47"/>
      <c r="AF43" s="47"/>
    </row>
    <row r="44" spans="1:32" ht="112.5" customHeight="1" x14ac:dyDescent="0.2">
      <c r="A44" s="16" t="s">
        <v>238</v>
      </c>
      <c r="B44" s="56" t="s">
        <v>239</v>
      </c>
      <c r="C44" s="56"/>
      <c r="D44" s="56"/>
      <c r="E44" s="56"/>
      <c r="F44" s="16" t="s">
        <v>210</v>
      </c>
      <c r="G44" s="47"/>
      <c r="H44" s="47"/>
      <c r="I44" s="47" t="s">
        <v>71</v>
      </c>
      <c r="J44" s="47"/>
      <c r="K44" s="47" t="s">
        <v>71</v>
      </c>
      <c r="L44" s="47"/>
      <c r="M44" s="47" t="s">
        <v>71</v>
      </c>
      <c r="N44" s="47"/>
      <c r="O44" s="47"/>
      <c r="P44" s="47" t="s">
        <v>71</v>
      </c>
      <c r="Q44" s="47"/>
      <c r="R44" s="47" t="s">
        <v>71</v>
      </c>
      <c r="S44" s="47"/>
      <c r="T44" s="96">
        <v>46174</v>
      </c>
      <c r="U44" s="47"/>
      <c r="V44" s="96">
        <v>46039</v>
      </c>
      <c r="W44" s="47"/>
      <c r="X44" s="96"/>
      <c r="Y44" s="47"/>
      <c r="Z44" s="131"/>
      <c r="AA44" s="132"/>
      <c r="AB44" s="47" t="s">
        <v>63</v>
      </c>
      <c r="AC44" s="47"/>
      <c r="AD44" s="47" t="s">
        <v>240</v>
      </c>
      <c r="AE44" s="47"/>
      <c r="AF44" s="47"/>
    </row>
    <row r="46" spans="1:32" ht="16.5" x14ac:dyDescent="0.25">
      <c r="A46" s="54" t="s">
        <v>64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8" spans="1:32" x14ac:dyDescent="0.2">
      <c r="A48" s="33" t="s">
        <v>51</v>
      </c>
      <c r="B48" s="39"/>
      <c r="C48" s="39"/>
      <c r="D48" s="39"/>
      <c r="E48" s="39"/>
      <c r="F48" s="39"/>
      <c r="G48" s="34"/>
      <c r="H48" s="27" t="s">
        <v>25</v>
      </c>
      <c r="I48" s="28"/>
      <c r="J48" s="28"/>
      <c r="K48" s="28"/>
      <c r="L48" s="28"/>
      <c r="M48" s="28"/>
      <c r="N48" s="28"/>
      <c r="O48" s="28"/>
      <c r="P48" s="29"/>
      <c r="Q48" s="27" t="s">
        <v>26</v>
      </c>
      <c r="R48" s="28"/>
      <c r="S48" s="28"/>
      <c r="T48" s="28"/>
      <c r="U48" s="28"/>
      <c r="V48" s="29"/>
      <c r="W48" s="33" t="s">
        <v>74</v>
      </c>
      <c r="X48" s="39"/>
      <c r="Y48" s="34"/>
      <c r="Z48" s="33" t="s">
        <v>9</v>
      </c>
      <c r="AA48" s="39"/>
      <c r="AB48" s="39"/>
      <c r="AC48" s="39"/>
      <c r="AD48" s="39"/>
      <c r="AE48" s="39"/>
      <c r="AF48" s="34"/>
    </row>
    <row r="49" spans="1:32" ht="39" customHeight="1" x14ac:dyDescent="0.2">
      <c r="A49" s="37"/>
      <c r="B49" s="41"/>
      <c r="C49" s="41"/>
      <c r="D49" s="41"/>
      <c r="E49" s="41"/>
      <c r="F49" s="41"/>
      <c r="G49" s="38"/>
      <c r="H49" s="27" t="s">
        <v>27</v>
      </c>
      <c r="I49" s="28"/>
      <c r="J49" s="29"/>
      <c r="K49" s="27" t="s">
        <v>28</v>
      </c>
      <c r="L49" s="28"/>
      <c r="M49" s="29"/>
      <c r="N49" s="27" t="s">
        <v>29</v>
      </c>
      <c r="O49" s="28"/>
      <c r="P49" s="29"/>
      <c r="Q49" s="27" t="s">
        <v>30</v>
      </c>
      <c r="R49" s="28"/>
      <c r="S49" s="29"/>
      <c r="T49" s="27" t="s">
        <v>75</v>
      </c>
      <c r="U49" s="28"/>
      <c r="V49" s="29"/>
      <c r="W49" s="37"/>
      <c r="X49" s="41"/>
      <c r="Y49" s="38"/>
      <c r="Z49" s="37"/>
      <c r="AA49" s="41"/>
      <c r="AB49" s="41"/>
      <c r="AC49" s="41"/>
      <c r="AD49" s="41"/>
      <c r="AE49" s="41"/>
      <c r="AF49" s="38"/>
    </row>
    <row r="50" spans="1:32" x14ac:dyDescent="0.2">
      <c r="A50" s="71">
        <v>1</v>
      </c>
      <c r="B50" s="72"/>
      <c r="C50" s="72"/>
      <c r="D50" s="72"/>
      <c r="E50" s="72"/>
      <c r="F50" s="72"/>
      <c r="G50" s="73"/>
      <c r="H50" s="71">
        <v>2</v>
      </c>
      <c r="I50" s="72"/>
      <c r="J50" s="73"/>
      <c r="K50" s="71">
        <v>3</v>
      </c>
      <c r="L50" s="72"/>
      <c r="M50" s="73"/>
      <c r="N50" s="71">
        <v>4</v>
      </c>
      <c r="O50" s="72"/>
      <c r="P50" s="73"/>
      <c r="Q50" s="71">
        <v>5</v>
      </c>
      <c r="R50" s="72"/>
      <c r="S50" s="73"/>
      <c r="T50" s="71">
        <v>6</v>
      </c>
      <c r="U50" s="72"/>
      <c r="V50" s="73"/>
      <c r="W50" s="71">
        <v>7</v>
      </c>
      <c r="X50" s="72"/>
      <c r="Y50" s="73"/>
      <c r="Z50" s="71">
        <v>8</v>
      </c>
      <c r="AA50" s="72"/>
      <c r="AB50" s="72"/>
      <c r="AC50" s="72"/>
      <c r="AD50" s="72"/>
      <c r="AE50" s="72"/>
      <c r="AF50" s="73"/>
    </row>
    <row r="51" spans="1:32" ht="57" customHeight="1" x14ac:dyDescent="0.2">
      <c r="A51" s="58" t="s">
        <v>241</v>
      </c>
      <c r="B51" s="58"/>
      <c r="C51" s="58"/>
      <c r="D51" s="58"/>
      <c r="E51" s="58"/>
      <c r="F51" s="58"/>
      <c r="G51" s="58"/>
      <c r="H51" s="57">
        <f>H52+H53+H54+H55</f>
        <v>337.67</v>
      </c>
      <c r="I51" s="57"/>
      <c r="J51" s="57"/>
      <c r="K51" s="57">
        <f t="shared" ref="K51" si="0">K52+K53+K54+K55</f>
        <v>337.67</v>
      </c>
      <c r="L51" s="57"/>
      <c r="M51" s="57"/>
      <c r="N51" s="57">
        <f t="shared" ref="N51" si="1">N52+N53+N54+N55</f>
        <v>337.67</v>
      </c>
      <c r="O51" s="57"/>
      <c r="P51" s="57"/>
      <c r="Q51" s="57">
        <f t="shared" ref="Q51" si="2">Q52+Q53+Q54+Q55</f>
        <v>337.67</v>
      </c>
      <c r="R51" s="57"/>
      <c r="S51" s="57"/>
      <c r="T51" s="57">
        <f t="shared" ref="T51" si="3">T52+T53+T54+T55</f>
        <v>149</v>
      </c>
      <c r="U51" s="57"/>
      <c r="V51" s="57"/>
      <c r="W51" s="135">
        <f>T51/K51*100</f>
        <v>44.125921757929341</v>
      </c>
      <c r="X51" s="135"/>
      <c r="Y51" s="135"/>
      <c r="Z51" s="62"/>
      <c r="AA51" s="63"/>
      <c r="AB51" s="63"/>
      <c r="AC51" s="63"/>
      <c r="AD51" s="63"/>
      <c r="AE51" s="63"/>
      <c r="AF51" s="64"/>
    </row>
    <row r="52" spans="1:32" x14ac:dyDescent="0.2">
      <c r="A52" s="56" t="s">
        <v>31</v>
      </c>
      <c r="B52" s="56"/>
      <c r="C52" s="56"/>
      <c r="D52" s="56"/>
      <c r="E52" s="56"/>
      <c r="F52" s="56"/>
      <c r="G52" s="56"/>
      <c r="H52" s="57">
        <f>H57</f>
        <v>0</v>
      </c>
      <c r="I52" s="57"/>
      <c r="J52" s="57"/>
      <c r="K52" s="57">
        <f t="shared" ref="K52:K55" si="4">K57</f>
        <v>0</v>
      </c>
      <c r="L52" s="57"/>
      <c r="M52" s="57"/>
      <c r="N52" s="57">
        <f t="shared" ref="N52:N55" si="5">N57</f>
        <v>0</v>
      </c>
      <c r="O52" s="57"/>
      <c r="P52" s="57"/>
      <c r="Q52" s="57">
        <f t="shared" ref="Q52:Q55" si="6">Q57</f>
        <v>0</v>
      </c>
      <c r="R52" s="57"/>
      <c r="S52" s="57"/>
      <c r="T52" s="57">
        <f t="shared" ref="T52:T55" si="7">T57</f>
        <v>0</v>
      </c>
      <c r="U52" s="57"/>
      <c r="V52" s="57"/>
      <c r="W52" s="141">
        <f>T52</f>
        <v>0</v>
      </c>
      <c r="X52" s="141"/>
      <c r="Y52" s="141"/>
      <c r="Z52" s="65"/>
      <c r="AA52" s="66"/>
      <c r="AB52" s="66"/>
      <c r="AC52" s="66"/>
      <c r="AD52" s="66"/>
      <c r="AE52" s="66"/>
      <c r="AF52" s="67"/>
    </row>
    <row r="53" spans="1:32" x14ac:dyDescent="0.2">
      <c r="A53" s="56" t="s">
        <v>32</v>
      </c>
      <c r="B53" s="56"/>
      <c r="C53" s="56"/>
      <c r="D53" s="56"/>
      <c r="E53" s="56"/>
      <c r="F53" s="56"/>
      <c r="G53" s="56"/>
      <c r="H53" s="57">
        <f>H58</f>
        <v>0</v>
      </c>
      <c r="I53" s="57"/>
      <c r="J53" s="57"/>
      <c r="K53" s="57">
        <f t="shared" si="4"/>
        <v>0</v>
      </c>
      <c r="L53" s="57"/>
      <c r="M53" s="57"/>
      <c r="N53" s="57">
        <f t="shared" si="5"/>
        <v>0</v>
      </c>
      <c r="O53" s="57"/>
      <c r="P53" s="57"/>
      <c r="Q53" s="57">
        <f t="shared" si="6"/>
        <v>0</v>
      </c>
      <c r="R53" s="57"/>
      <c r="S53" s="57"/>
      <c r="T53" s="57">
        <f t="shared" si="7"/>
        <v>0</v>
      </c>
      <c r="U53" s="57"/>
      <c r="V53" s="57"/>
      <c r="W53" s="141">
        <f>T53</f>
        <v>0</v>
      </c>
      <c r="X53" s="141"/>
      <c r="Y53" s="141"/>
      <c r="Z53" s="65"/>
      <c r="AA53" s="66"/>
      <c r="AB53" s="66"/>
      <c r="AC53" s="66"/>
      <c r="AD53" s="66"/>
      <c r="AE53" s="66"/>
      <c r="AF53" s="67"/>
    </row>
    <row r="54" spans="1:32" x14ac:dyDescent="0.2">
      <c r="A54" s="56" t="s">
        <v>33</v>
      </c>
      <c r="B54" s="56"/>
      <c r="C54" s="56"/>
      <c r="D54" s="56"/>
      <c r="E54" s="56"/>
      <c r="F54" s="56"/>
      <c r="G54" s="56"/>
      <c r="H54" s="57">
        <f>H59</f>
        <v>337.67</v>
      </c>
      <c r="I54" s="57"/>
      <c r="J54" s="57"/>
      <c r="K54" s="57">
        <f t="shared" si="4"/>
        <v>337.67</v>
      </c>
      <c r="L54" s="57"/>
      <c r="M54" s="57"/>
      <c r="N54" s="57">
        <f t="shared" si="5"/>
        <v>337.67</v>
      </c>
      <c r="O54" s="57"/>
      <c r="P54" s="57"/>
      <c r="Q54" s="57">
        <f t="shared" si="6"/>
        <v>337.67</v>
      </c>
      <c r="R54" s="57"/>
      <c r="S54" s="57"/>
      <c r="T54" s="57">
        <f t="shared" si="7"/>
        <v>149</v>
      </c>
      <c r="U54" s="57"/>
      <c r="V54" s="57"/>
      <c r="W54" s="138">
        <f>T54/K54</f>
        <v>0.44125921757929337</v>
      </c>
      <c r="X54" s="139"/>
      <c r="Y54" s="140"/>
      <c r="Z54" s="65"/>
      <c r="AA54" s="66"/>
      <c r="AB54" s="66"/>
      <c r="AC54" s="66"/>
      <c r="AD54" s="66"/>
      <c r="AE54" s="66"/>
      <c r="AF54" s="67"/>
    </row>
    <row r="55" spans="1:32" x14ac:dyDescent="0.2">
      <c r="A55" s="56" t="s">
        <v>34</v>
      </c>
      <c r="B55" s="56"/>
      <c r="C55" s="56"/>
      <c r="D55" s="56"/>
      <c r="E55" s="56"/>
      <c r="F55" s="56"/>
      <c r="G55" s="56"/>
      <c r="H55" s="57">
        <f>H60</f>
        <v>0</v>
      </c>
      <c r="I55" s="57"/>
      <c r="J55" s="57"/>
      <c r="K55" s="57">
        <f t="shared" si="4"/>
        <v>0</v>
      </c>
      <c r="L55" s="57"/>
      <c r="M55" s="57"/>
      <c r="N55" s="57">
        <f t="shared" si="5"/>
        <v>0</v>
      </c>
      <c r="O55" s="57"/>
      <c r="P55" s="57"/>
      <c r="Q55" s="57">
        <f t="shared" si="6"/>
        <v>0</v>
      </c>
      <c r="R55" s="57"/>
      <c r="S55" s="57"/>
      <c r="T55" s="57">
        <f t="shared" si="7"/>
        <v>0</v>
      </c>
      <c r="U55" s="57"/>
      <c r="V55" s="57"/>
      <c r="W55" s="98"/>
      <c r="X55" s="137"/>
      <c r="Y55" s="99"/>
      <c r="Z55" s="65"/>
      <c r="AA55" s="66"/>
      <c r="AB55" s="66"/>
      <c r="AC55" s="66"/>
      <c r="AD55" s="66"/>
      <c r="AE55" s="66"/>
      <c r="AF55" s="67"/>
    </row>
    <row r="56" spans="1:32" ht="48.75" customHeight="1" x14ac:dyDescent="0.2">
      <c r="A56" s="58" t="s">
        <v>242</v>
      </c>
      <c r="B56" s="58"/>
      <c r="C56" s="58"/>
      <c r="D56" s="58"/>
      <c r="E56" s="58"/>
      <c r="F56" s="58"/>
      <c r="G56" s="58"/>
      <c r="H56" s="57">
        <f>H57+H58+H59+H60</f>
        <v>337.67</v>
      </c>
      <c r="I56" s="57"/>
      <c r="J56" s="57"/>
      <c r="K56" s="57">
        <f t="shared" ref="K56" si="8">K57+K58+K59+K60</f>
        <v>337.67</v>
      </c>
      <c r="L56" s="57"/>
      <c r="M56" s="57"/>
      <c r="N56" s="57">
        <f t="shared" ref="N56" si="9">N57+N58+N59+N60</f>
        <v>337.67</v>
      </c>
      <c r="O56" s="57"/>
      <c r="P56" s="57"/>
      <c r="Q56" s="57">
        <f t="shared" ref="Q56" si="10">Q57+Q58+Q59+Q60</f>
        <v>337.67</v>
      </c>
      <c r="R56" s="57"/>
      <c r="S56" s="57"/>
      <c r="T56" s="57">
        <f t="shared" ref="T56" si="11">T57+T58+T59+T60</f>
        <v>149</v>
      </c>
      <c r="U56" s="57"/>
      <c r="V56" s="57"/>
      <c r="W56" s="136">
        <f>T56/K56</f>
        <v>0.44125921757929337</v>
      </c>
      <c r="X56" s="136"/>
      <c r="Y56" s="136"/>
      <c r="Z56" s="65"/>
      <c r="AA56" s="66"/>
      <c r="AB56" s="66"/>
      <c r="AC56" s="66"/>
      <c r="AD56" s="66"/>
      <c r="AE56" s="66"/>
      <c r="AF56" s="67"/>
    </row>
    <row r="57" spans="1:32" x14ac:dyDescent="0.2">
      <c r="A57" s="56" t="s">
        <v>31</v>
      </c>
      <c r="B57" s="56"/>
      <c r="C57" s="56"/>
      <c r="D57" s="56"/>
      <c r="E57" s="56"/>
      <c r="F57" s="56"/>
      <c r="G57" s="56"/>
      <c r="H57" s="57">
        <v>0</v>
      </c>
      <c r="I57" s="57"/>
      <c r="J57" s="57"/>
      <c r="K57" s="57">
        <v>0</v>
      </c>
      <c r="L57" s="57"/>
      <c r="M57" s="57"/>
      <c r="N57" s="57">
        <v>0</v>
      </c>
      <c r="O57" s="57"/>
      <c r="P57" s="57"/>
      <c r="Q57" s="57">
        <v>0</v>
      </c>
      <c r="R57" s="57"/>
      <c r="S57" s="57"/>
      <c r="T57" s="57">
        <v>0</v>
      </c>
      <c r="U57" s="57"/>
      <c r="V57" s="57"/>
      <c r="W57" s="141">
        <f>T57</f>
        <v>0</v>
      </c>
      <c r="X57" s="141"/>
      <c r="Y57" s="141"/>
      <c r="Z57" s="65"/>
      <c r="AA57" s="66"/>
      <c r="AB57" s="66"/>
      <c r="AC57" s="66"/>
      <c r="AD57" s="66"/>
      <c r="AE57" s="66"/>
      <c r="AF57" s="67"/>
    </row>
    <row r="58" spans="1:32" x14ac:dyDescent="0.2">
      <c r="A58" s="56" t="s">
        <v>32</v>
      </c>
      <c r="B58" s="56"/>
      <c r="C58" s="56"/>
      <c r="D58" s="56"/>
      <c r="E58" s="56"/>
      <c r="F58" s="56"/>
      <c r="G58" s="56"/>
      <c r="H58" s="57">
        <v>0</v>
      </c>
      <c r="I58" s="57"/>
      <c r="J58" s="57"/>
      <c r="K58" s="57">
        <v>0</v>
      </c>
      <c r="L58" s="57"/>
      <c r="M58" s="57"/>
      <c r="N58" s="57">
        <v>0</v>
      </c>
      <c r="O58" s="57"/>
      <c r="P58" s="57"/>
      <c r="Q58" s="57">
        <v>0</v>
      </c>
      <c r="R58" s="57"/>
      <c r="S58" s="57"/>
      <c r="T58" s="57">
        <v>0</v>
      </c>
      <c r="U58" s="57"/>
      <c r="V58" s="57"/>
      <c r="W58" s="141">
        <f>T58</f>
        <v>0</v>
      </c>
      <c r="X58" s="141"/>
      <c r="Y58" s="141"/>
      <c r="Z58" s="65"/>
      <c r="AA58" s="66"/>
      <c r="AB58" s="66"/>
      <c r="AC58" s="66"/>
      <c r="AD58" s="66"/>
      <c r="AE58" s="66"/>
      <c r="AF58" s="67"/>
    </row>
    <row r="59" spans="1:32" x14ac:dyDescent="0.2">
      <c r="A59" s="56" t="s">
        <v>33</v>
      </c>
      <c r="B59" s="56"/>
      <c r="C59" s="56"/>
      <c r="D59" s="56"/>
      <c r="E59" s="56"/>
      <c r="F59" s="56"/>
      <c r="G59" s="56"/>
      <c r="H59" s="57">
        <v>337.67</v>
      </c>
      <c r="I59" s="57"/>
      <c r="J59" s="57"/>
      <c r="K59" s="57">
        <v>337.67</v>
      </c>
      <c r="L59" s="57"/>
      <c r="M59" s="57"/>
      <c r="N59" s="57">
        <v>337.67</v>
      </c>
      <c r="O59" s="57"/>
      <c r="P59" s="57"/>
      <c r="Q59" s="57">
        <v>337.67</v>
      </c>
      <c r="R59" s="57"/>
      <c r="S59" s="57"/>
      <c r="T59" s="57">
        <v>149</v>
      </c>
      <c r="U59" s="57"/>
      <c r="V59" s="57"/>
      <c r="W59" s="136">
        <f>T59/K59</f>
        <v>0.44125921757929337</v>
      </c>
      <c r="X59" s="136"/>
      <c r="Y59" s="136"/>
      <c r="Z59" s="65"/>
      <c r="AA59" s="66"/>
      <c r="AB59" s="66"/>
      <c r="AC59" s="66"/>
      <c r="AD59" s="66"/>
      <c r="AE59" s="66"/>
      <c r="AF59" s="67"/>
    </row>
    <row r="60" spans="1:32" x14ac:dyDescent="0.2">
      <c r="A60" s="56" t="s">
        <v>34</v>
      </c>
      <c r="B60" s="56"/>
      <c r="C60" s="56"/>
      <c r="D60" s="56"/>
      <c r="E60" s="56"/>
      <c r="F60" s="56"/>
      <c r="G60" s="56"/>
      <c r="H60" s="57">
        <v>0</v>
      </c>
      <c r="I60" s="57"/>
      <c r="J60" s="57"/>
      <c r="K60" s="57">
        <v>0</v>
      </c>
      <c r="L60" s="57"/>
      <c r="M60" s="57"/>
      <c r="N60" s="57">
        <v>0</v>
      </c>
      <c r="O60" s="57"/>
      <c r="P60" s="57"/>
      <c r="Q60" s="57">
        <v>0</v>
      </c>
      <c r="R60" s="57"/>
      <c r="S60" s="57"/>
      <c r="T60" s="57">
        <v>0</v>
      </c>
      <c r="U60" s="57"/>
      <c r="V60" s="57"/>
      <c r="W60" s="141">
        <f>T60</f>
        <v>0</v>
      </c>
      <c r="X60" s="141"/>
      <c r="Y60" s="141"/>
      <c r="Z60" s="68"/>
      <c r="AA60" s="69"/>
      <c r="AB60" s="69"/>
      <c r="AC60" s="69"/>
      <c r="AD60" s="69"/>
      <c r="AE60" s="69"/>
      <c r="AF60" s="70"/>
    </row>
    <row r="62" spans="1:32" ht="16.5" x14ac:dyDescent="0.25">
      <c r="A62" s="54" t="s">
        <v>65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</row>
    <row r="64" spans="1:32" ht="54" customHeight="1" x14ac:dyDescent="0.2">
      <c r="A64" s="4" t="s">
        <v>10</v>
      </c>
      <c r="B64" s="47" t="s">
        <v>52</v>
      </c>
      <c r="C64" s="47"/>
      <c r="D64" s="47"/>
      <c r="E64" s="47"/>
      <c r="F64" s="47" t="s">
        <v>35</v>
      </c>
      <c r="G64" s="47"/>
      <c r="H64" s="47"/>
      <c r="I64" s="47" t="s">
        <v>36</v>
      </c>
      <c r="J64" s="47"/>
      <c r="K64" s="47"/>
      <c r="L64" s="47"/>
      <c r="M64" s="47" t="s">
        <v>37</v>
      </c>
      <c r="N64" s="47"/>
      <c r="O64" s="47"/>
      <c r="P64" s="47"/>
      <c r="Q64" s="47" t="s">
        <v>38</v>
      </c>
      <c r="R64" s="47"/>
      <c r="S64" s="47"/>
      <c r="T64" s="47"/>
      <c r="U64" s="47" t="s">
        <v>39</v>
      </c>
      <c r="V64" s="47"/>
      <c r="W64" s="47"/>
      <c r="X64" s="47"/>
      <c r="Y64" s="47" t="s">
        <v>40</v>
      </c>
      <c r="Z64" s="47"/>
      <c r="AA64" s="47"/>
      <c r="AB64" s="47"/>
      <c r="AC64" s="47"/>
      <c r="AD64" s="47"/>
      <c r="AE64" s="47"/>
      <c r="AF64" s="47"/>
    </row>
    <row r="65" spans="1:32" x14ac:dyDescent="0.2">
      <c r="A65" s="4">
        <v>1</v>
      </c>
      <c r="B65" s="47">
        <v>2</v>
      </c>
      <c r="C65" s="47"/>
      <c r="D65" s="47"/>
      <c r="E65" s="47"/>
      <c r="F65" s="47">
        <v>3</v>
      </c>
      <c r="G65" s="47"/>
      <c r="H65" s="47"/>
      <c r="I65" s="47">
        <v>4</v>
      </c>
      <c r="J65" s="47"/>
      <c r="K65" s="47"/>
      <c r="L65" s="47"/>
      <c r="M65" s="47">
        <v>5</v>
      </c>
      <c r="N65" s="47"/>
      <c r="O65" s="47"/>
      <c r="P65" s="47"/>
      <c r="Q65" s="47">
        <v>6</v>
      </c>
      <c r="R65" s="47"/>
      <c r="S65" s="47"/>
      <c r="T65" s="47"/>
      <c r="U65" s="47">
        <v>7</v>
      </c>
      <c r="V65" s="47"/>
      <c r="W65" s="47"/>
      <c r="X65" s="47"/>
      <c r="Y65" s="47">
        <v>8</v>
      </c>
      <c r="Z65" s="47"/>
      <c r="AA65" s="47"/>
      <c r="AB65" s="47"/>
      <c r="AC65" s="47"/>
      <c r="AD65" s="47"/>
      <c r="AE65" s="47"/>
      <c r="AF65" s="47"/>
    </row>
    <row r="66" spans="1:32" ht="15.75" customHeight="1" x14ac:dyDescent="0.2">
      <c r="A66" s="47" t="s">
        <v>53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</row>
  </sheetData>
  <mergeCells count="422">
    <mergeCell ref="X43:Y43"/>
    <mergeCell ref="AB43:AC43"/>
    <mergeCell ref="AD43:AF43"/>
    <mergeCell ref="B44:E44"/>
    <mergeCell ref="G44:H44"/>
    <mergeCell ref="I44:J44"/>
    <mergeCell ref="K44:L44"/>
    <mergeCell ref="M44:O44"/>
    <mergeCell ref="P44:Q44"/>
    <mergeCell ref="R44:S44"/>
    <mergeCell ref="T44:U44"/>
    <mergeCell ref="V44:W44"/>
    <mergeCell ref="X44:Y44"/>
    <mergeCell ref="AB44:AC44"/>
    <mergeCell ref="AD44:AF44"/>
    <mergeCell ref="Z42:AA44"/>
    <mergeCell ref="B43:E43"/>
    <mergeCell ref="G43:H43"/>
    <mergeCell ref="I43:J43"/>
    <mergeCell ref="K43:L43"/>
    <mergeCell ref="M43:O43"/>
    <mergeCell ref="P43:Q43"/>
    <mergeCell ref="R43:S43"/>
    <mergeCell ref="T43:U43"/>
    <mergeCell ref="V43:W43"/>
    <mergeCell ref="A19:AF19"/>
    <mergeCell ref="B42:E42"/>
    <mergeCell ref="G42:H42"/>
    <mergeCell ref="I42:J42"/>
    <mergeCell ref="K42:L42"/>
    <mergeCell ref="M42:O42"/>
    <mergeCell ref="P42:Q42"/>
    <mergeCell ref="R42:S42"/>
    <mergeCell ref="T42:U42"/>
    <mergeCell ref="V42:W42"/>
    <mergeCell ref="X42:Y42"/>
    <mergeCell ref="AB42:AC42"/>
    <mergeCell ref="AD42:AF42"/>
    <mergeCell ref="B20:C20"/>
    <mergeCell ref="D20:F20"/>
    <mergeCell ref="G20:H20"/>
    <mergeCell ref="I20:J20"/>
    <mergeCell ref="K20:M20"/>
    <mergeCell ref="N20:O20"/>
    <mergeCell ref="P20:Q20"/>
    <mergeCell ref="R20:S20"/>
    <mergeCell ref="T20:V20"/>
    <mergeCell ref="W20:X20"/>
    <mergeCell ref="Y20:Z20"/>
    <mergeCell ref="AA20:AC20"/>
    <mergeCell ref="AD20:AF20"/>
    <mergeCell ref="A9:A13"/>
    <mergeCell ref="W18:X18"/>
    <mergeCell ref="Y18:Z18"/>
    <mergeCell ref="AA18:AC18"/>
    <mergeCell ref="AD18:AF18"/>
    <mergeCell ref="G14:H14"/>
    <mergeCell ref="G15:H15"/>
    <mergeCell ref="G16:H16"/>
    <mergeCell ref="G18:H18"/>
    <mergeCell ref="I14:J14"/>
    <mergeCell ref="I15:J15"/>
    <mergeCell ref="I16:J16"/>
    <mergeCell ref="I18:J18"/>
    <mergeCell ref="A17:AF17"/>
    <mergeCell ref="W16:X16"/>
    <mergeCell ref="Y16:Z16"/>
    <mergeCell ref="AA16:AC16"/>
    <mergeCell ref="AD16:AF16"/>
    <mergeCell ref="W14:X14"/>
    <mergeCell ref="Y14:Z14"/>
    <mergeCell ref="AA14:AC14"/>
    <mergeCell ref="AD14:AF14"/>
    <mergeCell ref="B15:C15"/>
    <mergeCell ref="D15:F15"/>
    <mergeCell ref="K15:M15"/>
    <mergeCell ref="N15:O15"/>
    <mergeCell ref="P15:Q15"/>
    <mergeCell ref="R15:S15"/>
    <mergeCell ref="T15:V15"/>
    <mergeCell ref="W15:X15"/>
    <mergeCell ref="Y15:Z15"/>
    <mergeCell ref="AA15:AC15"/>
    <mergeCell ref="AD15:AF15"/>
    <mergeCell ref="B14:C14"/>
    <mergeCell ref="D14:F14"/>
    <mergeCell ref="K14:M14"/>
    <mergeCell ref="N14:O14"/>
    <mergeCell ref="P14:Q14"/>
    <mergeCell ref="R14:S14"/>
    <mergeCell ref="T14:V14"/>
    <mergeCell ref="B16:C16"/>
    <mergeCell ref="D16:F16"/>
    <mergeCell ref="K16:M16"/>
    <mergeCell ref="N16:O16"/>
    <mergeCell ref="P16:Q16"/>
    <mergeCell ref="R16:S16"/>
    <mergeCell ref="T16:V16"/>
    <mergeCell ref="B18:C18"/>
    <mergeCell ref="D18:F18"/>
    <mergeCell ref="K18:M18"/>
    <mergeCell ref="T18:V18"/>
    <mergeCell ref="N18:O18"/>
    <mergeCell ref="P18:Q18"/>
    <mergeCell ref="R18:S18"/>
    <mergeCell ref="W12:X12"/>
    <mergeCell ref="Y12:Z12"/>
    <mergeCell ref="AA12:AC12"/>
    <mergeCell ref="B13:C13"/>
    <mergeCell ref="D13:F13"/>
    <mergeCell ref="N13:O13"/>
    <mergeCell ref="P13:Q13"/>
    <mergeCell ref="R13:S13"/>
    <mergeCell ref="W13:X13"/>
    <mergeCell ref="Y13:Z13"/>
    <mergeCell ref="AA13:AC13"/>
    <mergeCell ref="AD12:AF12"/>
    <mergeCell ref="AD13:AF13"/>
    <mergeCell ref="G9:H13"/>
    <mergeCell ref="I9:J13"/>
    <mergeCell ref="K9:M13"/>
    <mergeCell ref="T9:V13"/>
    <mergeCell ref="B12:C12"/>
    <mergeCell ref="D12:F12"/>
    <mergeCell ref="N12:O12"/>
    <mergeCell ref="P12:Q12"/>
    <mergeCell ref="R12:S12"/>
    <mergeCell ref="W10:X10"/>
    <mergeCell ref="Y10:Z10"/>
    <mergeCell ref="AA10:AC10"/>
    <mergeCell ref="B11:C11"/>
    <mergeCell ref="D11:F11"/>
    <mergeCell ref="N11:O11"/>
    <mergeCell ref="P11:Q11"/>
    <mergeCell ref="R11:S11"/>
    <mergeCell ref="W11:X11"/>
    <mergeCell ref="Y11:Z11"/>
    <mergeCell ref="AA11:AC11"/>
    <mergeCell ref="AD10:AF10"/>
    <mergeCell ref="AD11:AF11"/>
    <mergeCell ref="B10:C10"/>
    <mergeCell ref="D10:F10"/>
    <mergeCell ref="N10:O10"/>
    <mergeCell ref="P10:Q10"/>
    <mergeCell ref="R10:S10"/>
    <mergeCell ref="A60:G60"/>
    <mergeCell ref="H60:J60"/>
    <mergeCell ref="K60:M60"/>
    <mergeCell ref="N60:P60"/>
    <mergeCell ref="Q60:S60"/>
    <mergeCell ref="T60:V60"/>
    <mergeCell ref="W60:Y60"/>
    <mergeCell ref="A62:AF62"/>
    <mergeCell ref="B64:E64"/>
    <mergeCell ref="F64:H64"/>
    <mergeCell ref="I64:L64"/>
    <mergeCell ref="M64:P64"/>
    <mergeCell ref="Q64:T64"/>
    <mergeCell ref="U64:X64"/>
    <mergeCell ref="Y64:AF64"/>
    <mergeCell ref="A58:G58"/>
    <mergeCell ref="H58:J58"/>
    <mergeCell ref="K58:M58"/>
    <mergeCell ref="N58:P58"/>
    <mergeCell ref="Q58:S58"/>
    <mergeCell ref="T58:V58"/>
    <mergeCell ref="W58:Y58"/>
    <mergeCell ref="A59:G59"/>
    <mergeCell ref="H59:J59"/>
    <mergeCell ref="K59:M59"/>
    <mergeCell ref="N59:P59"/>
    <mergeCell ref="Q59:S59"/>
    <mergeCell ref="T59:V59"/>
    <mergeCell ref="W59:Y59"/>
    <mergeCell ref="T56:V56"/>
    <mergeCell ref="W56:Y56"/>
    <mergeCell ref="A57:G57"/>
    <mergeCell ref="H57:J57"/>
    <mergeCell ref="K57:M57"/>
    <mergeCell ref="N57:P57"/>
    <mergeCell ref="Q57:S57"/>
    <mergeCell ref="T57:V57"/>
    <mergeCell ref="W57:Y57"/>
    <mergeCell ref="A56:G56"/>
    <mergeCell ref="A51:G51"/>
    <mergeCell ref="H51:J51"/>
    <mergeCell ref="K51:M51"/>
    <mergeCell ref="N51:P51"/>
    <mergeCell ref="Q51:S51"/>
    <mergeCell ref="T51:V51"/>
    <mergeCell ref="W51:Y51"/>
    <mergeCell ref="Z51:AF60"/>
    <mergeCell ref="A52:G52"/>
    <mergeCell ref="H52:J52"/>
    <mergeCell ref="K52:M52"/>
    <mergeCell ref="N52:P52"/>
    <mergeCell ref="Q52:S52"/>
    <mergeCell ref="T52:V52"/>
    <mergeCell ref="W52:Y52"/>
    <mergeCell ref="A53:G53"/>
    <mergeCell ref="H53:J53"/>
    <mergeCell ref="K53:M53"/>
    <mergeCell ref="N53:P53"/>
    <mergeCell ref="Q53:S53"/>
    <mergeCell ref="T53:V53"/>
    <mergeCell ref="W53:Y53"/>
    <mergeCell ref="A54:G54"/>
    <mergeCell ref="H54:J54"/>
    <mergeCell ref="A48:G49"/>
    <mergeCell ref="H48:P48"/>
    <mergeCell ref="Q48:V48"/>
    <mergeCell ref="W48:Y49"/>
    <mergeCell ref="Z48:AF49"/>
    <mergeCell ref="H49:J49"/>
    <mergeCell ref="K49:M49"/>
    <mergeCell ref="N49:P49"/>
    <mergeCell ref="Q49:S49"/>
    <mergeCell ref="T49:V49"/>
    <mergeCell ref="B37:E37"/>
    <mergeCell ref="K37:L37"/>
    <mergeCell ref="M37:O37"/>
    <mergeCell ref="T37:U37"/>
    <mergeCell ref="V37:W37"/>
    <mergeCell ref="X37:Y37"/>
    <mergeCell ref="B38:AF38"/>
    <mergeCell ref="B39:E39"/>
    <mergeCell ref="Z40:AA40"/>
    <mergeCell ref="AB40:AC40"/>
    <mergeCell ref="AD40:AF40"/>
    <mergeCell ref="G40:H40"/>
    <mergeCell ref="I40:J40"/>
    <mergeCell ref="K40:L40"/>
    <mergeCell ref="M40:O40"/>
    <mergeCell ref="P40:Q40"/>
    <mergeCell ref="R40:S40"/>
    <mergeCell ref="T40:U40"/>
    <mergeCell ref="V40:W40"/>
    <mergeCell ref="A32:AF32"/>
    <mergeCell ref="A34:AF34"/>
    <mergeCell ref="B36:E36"/>
    <mergeCell ref="G36:H36"/>
    <mergeCell ref="I36:J36"/>
    <mergeCell ref="K36:L36"/>
    <mergeCell ref="M36:O36"/>
    <mergeCell ref="P36:Q36"/>
    <mergeCell ref="R36:S36"/>
    <mergeCell ref="T36:U36"/>
    <mergeCell ref="V36:W36"/>
    <mergeCell ref="X36:Y36"/>
    <mergeCell ref="Z36:AA36"/>
    <mergeCell ref="AB36:AC36"/>
    <mergeCell ref="AD36:AF36"/>
    <mergeCell ref="Z29:AA29"/>
    <mergeCell ref="AB29:AC29"/>
    <mergeCell ref="AD29:AF29"/>
    <mergeCell ref="B30:E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F30"/>
    <mergeCell ref="H24:AF24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F25"/>
    <mergeCell ref="AH6:AI6"/>
    <mergeCell ref="AJ6:AK6"/>
    <mergeCell ref="AL6:AM6"/>
    <mergeCell ref="B7:C7"/>
    <mergeCell ref="D7:F7"/>
    <mergeCell ref="G7:H7"/>
    <mergeCell ref="I7:J7"/>
    <mergeCell ref="K7:M7"/>
    <mergeCell ref="N7:O7"/>
    <mergeCell ref="P7:Q7"/>
    <mergeCell ref="R7:S7"/>
    <mergeCell ref="T7:V7"/>
    <mergeCell ref="W7:X7"/>
    <mergeCell ref="Y7:Z7"/>
    <mergeCell ref="AA7:AC7"/>
    <mergeCell ref="AD7:AF7"/>
    <mergeCell ref="A22:AF22"/>
    <mergeCell ref="B26:E26"/>
    <mergeCell ref="F26:G26"/>
    <mergeCell ref="H26:I26"/>
    <mergeCell ref="J26:K26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R6:S6"/>
    <mergeCell ref="T6:V6"/>
    <mergeCell ref="W6:X6"/>
    <mergeCell ref="Y6:Z6"/>
    <mergeCell ref="AA6:AC6"/>
    <mergeCell ref="AD6:AF6"/>
    <mergeCell ref="A24:A25"/>
    <mergeCell ref="B24:E25"/>
    <mergeCell ref="F24:G25"/>
    <mergeCell ref="B8:AF8"/>
    <mergeCell ref="B9:C9"/>
    <mergeCell ref="D9:F9"/>
    <mergeCell ref="N9:O9"/>
    <mergeCell ref="P9:Q9"/>
    <mergeCell ref="R9:S9"/>
    <mergeCell ref="W9:X9"/>
    <mergeCell ref="Y9:Z9"/>
    <mergeCell ref="AA9:AC9"/>
    <mergeCell ref="AD9:AF9"/>
    <mergeCell ref="AD26:AF26"/>
    <mergeCell ref="B27:AF27"/>
    <mergeCell ref="A28:A30"/>
    <mergeCell ref="B28:AF28"/>
    <mergeCell ref="B29:E29"/>
    <mergeCell ref="F29:G30"/>
    <mergeCell ref="H29:I29"/>
    <mergeCell ref="J29:K29"/>
    <mergeCell ref="L29:M29"/>
    <mergeCell ref="N29:O29"/>
    <mergeCell ref="P29:Q29"/>
    <mergeCell ref="R29:S29"/>
    <mergeCell ref="T29:U29"/>
    <mergeCell ref="V29:W29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X29:Y29"/>
    <mergeCell ref="P37:Q37"/>
    <mergeCell ref="R37:S37"/>
    <mergeCell ref="AD37:AF37"/>
    <mergeCell ref="G37:H37"/>
    <mergeCell ref="I37:J37"/>
    <mergeCell ref="Z37:AA37"/>
    <mergeCell ref="AB37:AC37"/>
    <mergeCell ref="AD39:AF39"/>
    <mergeCell ref="G39:H39"/>
    <mergeCell ref="I39:J39"/>
    <mergeCell ref="P39:Q39"/>
    <mergeCell ref="R39:S39"/>
    <mergeCell ref="Z39:AA39"/>
    <mergeCell ref="AB39:AC39"/>
    <mergeCell ref="K39:L39"/>
    <mergeCell ref="M39:O39"/>
    <mergeCell ref="T39:U39"/>
    <mergeCell ref="V39:W39"/>
    <mergeCell ref="X39:Y39"/>
    <mergeCell ref="B40:E40"/>
    <mergeCell ref="A46:AF46"/>
    <mergeCell ref="A50:G50"/>
    <mergeCell ref="H50:J50"/>
    <mergeCell ref="K50:M50"/>
    <mergeCell ref="N50:P50"/>
    <mergeCell ref="Q50:S50"/>
    <mergeCell ref="T50:V50"/>
    <mergeCell ref="W50:Y50"/>
    <mergeCell ref="Z50:AF50"/>
    <mergeCell ref="X40:Y40"/>
    <mergeCell ref="B41:E41"/>
    <mergeCell ref="G41:H41"/>
    <mergeCell ref="I41:J41"/>
    <mergeCell ref="K41:L41"/>
    <mergeCell ref="M41:O41"/>
    <mergeCell ref="P41:Q41"/>
    <mergeCell ref="R41:S41"/>
    <mergeCell ref="T41:U41"/>
    <mergeCell ref="V41:W41"/>
    <mergeCell ref="X41:Y41"/>
    <mergeCell ref="Z41:AA41"/>
    <mergeCell ref="AB41:AC41"/>
    <mergeCell ref="AD41:AF41"/>
    <mergeCell ref="B65:E65"/>
    <mergeCell ref="F65:H65"/>
    <mergeCell ref="I65:L65"/>
    <mergeCell ref="M65:P65"/>
    <mergeCell ref="Q65:T65"/>
    <mergeCell ref="U65:X65"/>
    <mergeCell ref="Y65:AF65"/>
    <mergeCell ref="A66:AF66"/>
    <mergeCell ref="K54:M54"/>
    <mergeCell ref="N54:P54"/>
    <mergeCell ref="Q54:S54"/>
    <mergeCell ref="T54:V54"/>
    <mergeCell ref="W54:Y54"/>
    <mergeCell ref="A55:G55"/>
    <mergeCell ref="H55:J55"/>
    <mergeCell ref="K55:M55"/>
    <mergeCell ref="N55:P55"/>
    <mergeCell ref="Q55:S55"/>
    <mergeCell ref="T55:V55"/>
    <mergeCell ref="W55:Y55"/>
    <mergeCell ref="H56:J56"/>
    <mergeCell ref="K56:M56"/>
    <mergeCell ref="N56:P56"/>
    <mergeCell ref="Q56:S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topLeftCell="A32" zoomScale="85" zoomScaleNormal="85" workbookViewId="0">
      <selection activeCell="Z43" sqref="Z43:AF52"/>
    </sheetView>
  </sheetViews>
  <sheetFormatPr defaultRowHeight="12.75" x14ac:dyDescent="0.2"/>
  <cols>
    <col min="1" max="1" width="5.5703125" style="3" customWidth="1"/>
    <col min="2" max="2" width="9.140625" style="3"/>
    <col min="3" max="3" width="2.85546875" style="3" customWidth="1"/>
    <col min="4" max="4" width="4" style="3" customWidth="1"/>
    <col min="5" max="5" width="4.28515625" style="3" customWidth="1"/>
    <col min="6" max="6" width="8.5703125" style="3" customWidth="1"/>
    <col min="7" max="7" width="5.5703125" style="3" customWidth="1"/>
    <col min="8" max="12" width="6" style="3" customWidth="1"/>
    <col min="13" max="13" width="1" style="3" customWidth="1"/>
    <col min="14" max="21" width="6" style="3" customWidth="1"/>
    <col min="22" max="22" width="3.7109375" style="3" customWidth="1"/>
    <col min="23" max="23" width="7.140625" style="3" customWidth="1"/>
    <col min="24" max="26" width="6" style="3" customWidth="1"/>
    <col min="27" max="27" width="6.7109375" style="3" customWidth="1"/>
    <col min="28" max="28" width="6" style="3" customWidth="1"/>
    <col min="29" max="29" width="3.42578125" style="3" customWidth="1"/>
    <col min="30" max="31" width="5" style="3" customWidth="1"/>
    <col min="32" max="32" width="4.5703125" style="3" customWidth="1"/>
    <col min="33" max="16384" width="9.140625" style="3"/>
  </cols>
  <sheetData>
    <row r="1" spans="1:39" ht="51" customHeight="1" x14ac:dyDescent="0.25">
      <c r="A1" s="92" t="s">
        <v>205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9" ht="16.5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4" spans="1:39" ht="16.5" x14ac:dyDescent="0.25">
      <c r="A4" s="54" t="s">
        <v>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6" spans="1:39" ht="76.5" customHeight="1" x14ac:dyDescent="0.2">
      <c r="A6" s="16" t="s">
        <v>66</v>
      </c>
      <c r="B6" s="47" t="s">
        <v>0</v>
      </c>
      <c r="C6" s="47"/>
      <c r="D6" s="47" t="s">
        <v>1</v>
      </c>
      <c r="E6" s="47"/>
      <c r="F6" s="47"/>
      <c r="G6" s="47" t="s">
        <v>2</v>
      </c>
      <c r="H6" s="47"/>
      <c r="I6" s="47" t="s">
        <v>55</v>
      </c>
      <c r="J6" s="47"/>
      <c r="K6" s="27" t="s">
        <v>67</v>
      </c>
      <c r="L6" s="28"/>
      <c r="M6" s="29"/>
      <c r="N6" s="27" t="s">
        <v>3</v>
      </c>
      <c r="O6" s="29"/>
      <c r="P6" s="27" t="s">
        <v>4</v>
      </c>
      <c r="Q6" s="29"/>
      <c r="R6" s="27" t="s">
        <v>5</v>
      </c>
      <c r="S6" s="29"/>
      <c r="T6" s="27" t="s">
        <v>6</v>
      </c>
      <c r="U6" s="28"/>
      <c r="V6" s="29"/>
      <c r="W6" s="27" t="s">
        <v>7</v>
      </c>
      <c r="X6" s="29"/>
      <c r="Y6" s="27" t="s">
        <v>42</v>
      </c>
      <c r="Z6" s="29"/>
      <c r="AA6" s="27" t="s">
        <v>8</v>
      </c>
      <c r="AB6" s="28"/>
      <c r="AC6" s="29"/>
      <c r="AD6" s="27" t="s">
        <v>9</v>
      </c>
      <c r="AE6" s="28"/>
      <c r="AF6" s="29"/>
      <c r="AH6" s="89"/>
      <c r="AI6" s="89"/>
      <c r="AJ6" s="89"/>
      <c r="AK6" s="89"/>
      <c r="AL6" s="89"/>
      <c r="AM6" s="89"/>
    </row>
    <row r="7" spans="1:39" ht="15" customHeight="1" x14ac:dyDescent="0.2">
      <c r="A7" s="20">
        <v>1</v>
      </c>
      <c r="B7" s="86">
        <v>2</v>
      </c>
      <c r="C7" s="88"/>
      <c r="D7" s="86">
        <v>3</v>
      </c>
      <c r="E7" s="87"/>
      <c r="F7" s="88"/>
      <c r="G7" s="85">
        <v>4</v>
      </c>
      <c r="H7" s="85"/>
      <c r="I7" s="85">
        <v>5</v>
      </c>
      <c r="J7" s="85"/>
      <c r="K7" s="85">
        <v>6</v>
      </c>
      <c r="L7" s="85"/>
      <c r="M7" s="85"/>
      <c r="N7" s="85">
        <v>7</v>
      </c>
      <c r="O7" s="85"/>
      <c r="P7" s="85">
        <v>8</v>
      </c>
      <c r="Q7" s="85"/>
      <c r="R7" s="85">
        <v>9</v>
      </c>
      <c r="S7" s="85"/>
      <c r="T7" s="85">
        <v>10</v>
      </c>
      <c r="U7" s="85"/>
      <c r="V7" s="85"/>
      <c r="W7" s="85">
        <v>11</v>
      </c>
      <c r="X7" s="85"/>
      <c r="Y7" s="85">
        <v>12</v>
      </c>
      <c r="Z7" s="85"/>
      <c r="AA7" s="85">
        <v>13</v>
      </c>
      <c r="AB7" s="85"/>
      <c r="AC7" s="85"/>
      <c r="AD7" s="85">
        <v>14</v>
      </c>
      <c r="AE7" s="85"/>
      <c r="AF7" s="85"/>
    </row>
    <row r="8" spans="1:39" ht="28.5" customHeight="1" x14ac:dyDescent="0.2">
      <c r="A8" s="20" t="s">
        <v>24</v>
      </c>
      <c r="B8" s="82" t="s">
        <v>243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4"/>
    </row>
    <row r="9" spans="1:39" ht="84.75" customHeight="1" x14ac:dyDescent="0.2">
      <c r="A9" s="10" t="s">
        <v>43</v>
      </c>
      <c r="B9" s="27"/>
      <c r="C9" s="29"/>
      <c r="D9" s="48" t="s">
        <v>244</v>
      </c>
      <c r="E9" s="49"/>
      <c r="F9" s="50"/>
      <c r="G9" s="47" t="s">
        <v>106</v>
      </c>
      <c r="H9" s="47"/>
      <c r="I9" s="27" t="s">
        <v>207</v>
      </c>
      <c r="J9" s="29"/>
      <c r="K9" s="47" t="s">
        <v>210</v>
      </c>
      <c r="L9" s="47"/>
      <c r="M9" s="47"/>
      <c r="N9" s="27"/>
      <c r="O9" s="29"/>
      <c r="P9" s="27">
        <v>0</v>
      </c>
      <c r="Q9" s="29"/>
      <c r="R9" s="27"/>
      <c r="S9" s="29"/>
      <c r="T9" s="27"/>
      <c r="U9" s="28"/>
      <c r="V9" s="29"/>
      <c r="W9" s="27">
        <v>0</v>
      </c>
      <c r="X9" s="29"/>
      <c r="Y9" s="27"/>
      <c r="Z9" s="29"/>
      <c r="AA9" s="27"/>
      <c r="AB9" s="28"/>
      <c r="AC9" s="29"/>
      <c r="AD9" s="27"/>
      <c r="AE9" s="28"/>
      <c r="AF9" s="29"/>
    </row>
    <row r="10" spans="1:39" ht="92.25" customHeight="1" x14ac:dyDescent="0.2">
      <c r="A10" s="10" t="s">
        <v>213</v>
      </c>
      <c r="B10" s="27"/>
      <c r="C10" s="29"/>
      <c r="D10" s="48" t="s">
        <v>245</v>
      </c>
      <c r="E10" s="49"/>
      <c r="F10" s="50"/>
      <c r="G10" s="47" t="s">
        <v>106</v>
      </c>
      <c r="H10" s="47"/>
      <c r="I10" s="27" t="s">
        <v>207</v>
      </c>
      <c r="J10" s="29"/>
      <c r="K10" s="47" t="s">
        <v>209</v>
      </c>
      <c r="L10" s="47"/>
      <c r="M10" s="47"/>
      <c r="N10" s="27"/>
      <c r="O10" s="29"/>
      <c r="P10" s="27">
        <v>1</v>
      </c>
      <c r="Q10" s="29"/>
      <c r="R10" s="27"/>
      <c r="S10" s="29"/>
      <c r="T10" s="27"/>
      <c r="U10" s="28"/>
      <c r="V10" s="29"/>
      <c r="W10" s="27">
        <v>1</v>
      </c>
      <c r="X10" s="29"/>
      <c r="Y10" s="27"/>
      <c r="Z10" s="29"/>
      <c r="AA10" s="27"/>
      <c r="AB10" s="28"/>
      <c r="AC10" s="29"/>
      <c r="AD10" s="27"/>
      <c r="AE10" s="28"/>
      <c r="AF10" s="29"/>
    </row>
    <row r="11" spans="1:39" ht="66.75" customHeight="1" x14ac:dyDescent="0.2">
      <c r="A11" s="10" t="s">
        <v>214</v>
      </c>
      <c r="B11" s="27"/>
      <c r="C11" s="29"/>
      <c r="D11" s="48" t="s">
        <v>246</v>
      </c>
      <c r="E11" s="49"/>
      <c r="F11" s="50"/>
      <c r="G11" s="47" t="s">
        <v>106</v>
      </c>
      <c r="H11" s="47"/>
      <c r="I11" s="27" t="s">
        <v>207</v>
      </c>
      <c r="J11" s="29"/>
      <c r="K11" s="47" t="s">
        <v>209</v>
      </c>
      <c r="L11" s="47"/>
      <c r="M11" s="47"/>
      <c r="N11" s="27"/>
      <c r="O11" s="29"/>
      <c r="P11" s="27">
        <v>4</v>
      </c>
      <c r="Q11" s="29"/>
      <c r="R11" s="27"/>
      <c r="S11" s="29"/>
      <c r="T11" s="27"/>
      <c r="U11" s="28"/>
      <c r="V11" s="29"/>
      <c r="W11" s="27">
        <v>0</v>
      </c>
      <c r="X11" s="29"/>
      <c r="Y11" s="27"/>
      <c r="Z11" s="29"/>
      <c r="AA11" s="27"/>
      <c r="AB11" s="28"/>
      <c r="AC11" s="29"/>
      <c r="AD11" s="27"/>
      <c r="AE11" s="28"/>
      <c r="AF11" s="29"/>
    </row>
    <row r="13" spans="1:39" ht="16.5" x14ac:dyDescent="0.25">
      <c r="A13" s="54" t="s">
        <v>59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1:39" x14ac:dyDescent="0.2">
      <c r="A14" s="1"/>
    </row>
    <row r="15" spans="1:39" ht="15" customHeight="1" x14ac:dyDescent="0.2">
      <c r="A15" s="109" t="s">
        <v>10</v>
      </c>
      <c r="B15" s="103" t="s">
        <v>1</v>
      </c>
      <c r="C15" s="107"/>
      <c r="D15" s="107"/>
      <c r="E15" s="104"/>
      <c r="F15" s="103" t="s">
        <v>2</v>
      </c>
      <c r="G15" s="104"/>
      <c r="H15" s="111" t="s">
        <v>11</v>
      </c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1:39" ht="24" customHeight="1" x14ac:dyDescent="0.2">
      <c r="A16" s="110"/>
      <c r="B16" s="105"/>
      <c r="C16" s="108"/>
      <c r="D16" s="108"/>
      <c r="E16" s="106"/>
      <c r="F16" s="105"/>
      <c r="G16" s="106"/>
      <c r="H16" s="111" t="s">
        <v>13</v>
      </c>
      <c r="I16" s="113"/>
      <c r="J16" s="111" t="s">
        <v>14</v>
      </c>
      <c r="K16" s="113"/>
      <c r="L16" s="111" t="s">
        <v>15</v>
      </c>
      <c r="M16" s="113"/>
      <c r="N16" s="111" t="s">
        <v>16</v>
      </c>
      <c r="O16" s="113"/>
      <c r="P16" s="111" t="s">
        <v>17</v>
      </c>
      <c r="Q16" s="113"/>
      <c r="R16" s="111" t="s">
        <v>18</v>
      </c>
      <c r="S16" s="113"/>
      <c r="T16" s="111" t="s">
        <v>19</v>
      </c>
      <c r="U16" s="113"/>
      <c r="V16" s="111" t="s">
        <v>20</v>
      </c>
      <c r="W16" s="113"/>
      <c r="X16" s="111" t="s">
        <v>21</v>
      </c>
      <c r="Y16" s="113"/>
      <c r="Z16" s="111" t="s">
        <v>22</v>
      </c>
      <c r="AA16" s="113"/>
      <c r="AB16" s="111" t="s">
        <v>23</v>
      </c>
      <c r="AC16" s="113"/>
      <c r="AD16" s="111" t="s">
        <v>12</v>
      </c>
      <c r="AE16" s="112"/>
      <c r="AF16" s="113"/>
    </row>
    <row r="17" spans="1:32" ht="15" customHeight="1" x14ac:dyDescent="0.2">
      <c r="A17" s="19">
        <v>1</v>
      </c>
      <c r="B17" s="74">
        <v>2</v>
      </c>
      <c r="C17" s="74"/>
      <c r="D17" s="74"/>
      <c r="E17" s="74"/>
      <c r="F17" s="74">
        <v>3</v>
      </c>
      <c r="G17" s="74"/>
      <c r="H17" s="74">
        <v>4</v>
      </c>
      <c r="I17" s="74"/>
      <c r="J17" s="74">
        <v>5</v>
      </c>
      <c r="K17" s="74"/>
      <c r="L17" s="74">
        <v>6</v>
      </c>
      <c r="M17" s="74"/>
      <c r="N17" s="74">
        <v>7</v>
      </c>
      <c r="O17" s="74"/>
      <c r="P17" s="74">
        <v>8</v>
      </c>
      <c r="Q17" s="74"/>
      <c r="R17" s="74">
        <v>9</v>
      </c>
      <c r="S17" s="74"/>
      <c r="T17" s="74">
        <v>10</v>
      </c>
      <c r="U17" s="74"/>
      <c r="V17" s="74">
        <v>11</v>
      </c>
      <c r="W17" s="74"/>
      <c r="X17" s="74">
        <v>12</v>
      </c>
      <c r="Y17" s="74"/>
      <c r="Z17" s="74">
        <v>13</v>
      </c>
      <c r="AA17" s="74"/>
      <c r="AB17" s="74">
        <v>14</v>
      </c>
      <c r="AC17" s="74"/>
      <c r="AD17" s="74">
        <v>15</v>
      </c>
      <c r="AE17" s="74"/>
      <c r="AF17" s="74"/>
    </row>
    <row r="18" spans="1:32" x14ac:dyDescent="0.2">
      <c r="A18" s="20" t="s">
        <v>24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</row>
    <row r="19" spans="1:32" x14ac:dyDescent="0.2">
      <c r="A19" s="85" t="s">
        <v>43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</row>
    <row r="20" spans="1:32" x14ac:dyDescent="0.2">
      <c r="A20" s="85"/>
      <c r="B20" s="95" t="s">
        <v>56</v>
      </c>
      <c r="C20" s="95"/>
      <c r="D20" s="95"/>
      <c r="E20" s="95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</row>
    <row r="21" spans="1:32" x14ac:dyDescent="0.2">
      <c r="A21" s="85"/>
      <c r="B21" s="95" t="s">
        <v>57</v>
      </c>
      <c r="C21" s="95"/>
      <c r="D21" s="95"/>
      <c r="E21" s="95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 x14ac:dyDescent="0.2">
      <c r="A22" s="13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">
      <c r="A23" s="75" t="s">
        <v>58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</row>
    <row r="24" spans="1:32" x14ac:dyDescent="0.2">
      <c r="A24" s="13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ht="16.5" x14ac:dyDescent="0.2">
      <c r="A25" s="97" t="s">
        <v>60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</row>
    <row r="26" spans="1:32" x14ac:dyDescent="0.2">
      <c r="A26" s="13"/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78.75" customHeight="1" x14ac:dyDescent="0.2">
      <c r="A27" s="16" t="s">
        <v>66</v>
      </c>
      <c r="B27" s="47" t="s">
        <v>61</v>
      </c>
      <c r="C27" s="47"/>
      <c r="D27" s="47"/>
      <c r="E27" s="47"/>
      <c r="F27" s="16" t="s">
        <v>44</v>
      </c>
      <c r="G27" s="47" t="s">
        <v>45</v>
      </c>
      <c r="H27" s="47"/>
      <c r="I27" s="47" t="s">
        <v>46</v>
      </c>
      <c r="J27" s="47"/>
      <c r="K27" s="47" t="s">
        <v>3</v>
      </c>
      <c r="L27" s="47"/>
      <c r="M27" s="47" t="s">
        <v>4</v>
      </c>
      <c r="N27" s="47"/>
      <c r="O27" s="47"/>
      <c r="P27" s="47" t="s">
        <v>5</v>
      </c>
      <c r="Q27" s="47"/>
      <c r="R27" s="47" t="s">
        <v>7</v>
      </c>
      <c r="S27" s="47"/>
      <c r="T27" s="47" t="s">
        <v>47</v>
      </c>
      <c r="U27" s="47"/>
      <c r="V27" s="47" t="s">
        <v>48</v>
      </c>
      <c r="W27" s="47"/>
      <c r="X27" s="47" t="s">
        <v>49</v>
      </c>
      <c r="Y27" s="47"/>
      <c r="Z27" s="47" t="s">
        <v>50</v>
      </c>
      <c r="AA27" s="47"/>
      <c r="AB27" s="47" t="s">
        <v>6</v>
      </c>
      <c r="AC27" s="47"/>
      <c r="AD27" s="47" t="s">
        <v>9</v>
      </c>
      <c r="AE27" s="47"/>
      <c r="AF27" s="47"/>
    </row>
    <row r="28" spans="1:32" x14ac:dyDescent="0.2">
      <c r="A28" s="16">
        <v>1</v>
      </c>
      <c r="B28" s="47">
        <v>2</v>
      </c>
      <c r="C28" s="47"/>
      <c r="D28" s="47"/>
      <c r="E28" s="47"/>
      <c r="F28" s="16">
        <v>3</v>
      </c>
      <c r="G28" s="47">
        <v>4</v>
      </c>
      <c r="H28" s="47"/>
      <c r="I28" s="47">
        <v>5</v>
      </c>
      <c r="J28" s="47"/>
      <c r="K28" s="47">
        <v>6</v>
      </c>
      <c r="L28" s="47"/>
      <c r="M28" s="47">
        <v>7</v>
      </c>
      <c r="N28" s="47"/>
      <c r="O28" s="47"/>
      <c r="P28" s="47">
        <v>8</v>
      </c>
      <c r="Q28" s="47"/>
      <c r="R28" s="47">
        <v>9</v>
      </c>
      <c r="S28" s="47"/>
      <c r="T28" s="47">
        <v>10</v>
      </c>
      <c r="U28" s="47"/>
      <c r="V28" s="47">
        <v>11</v>
      </c>
      <c r="W28" s="47"/>
      <c r="X28" s="47">
        <v>12</v>
      </c>
      <c r="Y28" s="47"/>
      <c r="Z28" s="47">
        <v>13</v>
      </c>
      <c r="AA28" s="47"/>
      <c r="AB28" s="47">
        <v>14</v>
      </c>
      <c r="AC28" s="47"/>
      <c r="AD28" s="47">
        <v>15</v>
      </c>
      <c r="AE28" s="47"/>
      <c r="AF28" s="47"/>
    </row>
    <row r="29" spans="1:32" ht="23.25" customHeight="1" x14ac:dyDescent="0.2">
      <c r="A29" s="16" t="s">
        <v>24</v>
      </c>
      <c r="B29" s="82" t="s">
        <v>243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4"/>
    </row>
    <row r="30" spans="1:32" ht="188.25" customHeight="1" x14ac:dyDescent="0.2">
      <c r="A30" s="16" t="s">
        <v>43</v>
      </c>
      <c r="B30" s="58" t="s">
        <v>247</v>
      </c>
      <c r="C30" s="58"/>
      <c r="D30" s="58"/>
      <c r="E30" s="58"/>
      <c r="F30" s="16" t="s">
        <v>210</v>
      </c>
      <c r="G30" s="47"/>
      <c r="H30" s="47"/>
      <c r="I30" s="47">
        <v>0</v>
      </c>
      <c r="J30" s="47"/>
      <c r="K30" s="47"/>
      <c r="L30" s="47"/>
      <c r="M30" s="47">
        <v>0</v>
      </c>
      <c r="N30" s="47"/>
      <c r="O30" s="47"/>
      <c r="P30" s="47"/>
      <c r="Q30" s="47"/>
      <c r="R30" s="47">
        <v>0</v>
      </c>
      <c r="S30" s="47"/>
      <c r="T30" s="47" t="s">
        <v>227</v>
      </c>
      <c r="U30" s="47"/>
      <c r="V30" s="47" t="s">
        <v>227</v>
      </c>
      <c r="W30" s="47"/>
      <c r="X30" s="47"/>
      <c r="Y30" s="47"/>
      <c r="Z30" s="94" t="s">
        <v>226</v>
      </c>
      <c r="AA30" s="94"/>
      <c r="AB30" s="47"/>
      <c r="AC30" s="47"/>
      <c r="AD30" s="47"/>
      <c r="AE30" s="47"/>
      <c r="AF30" s="47"/>
    </row>
    <row r="31" spans="1:32" ht="188.25" customHeight="1" x14ac:dyDescent="0.2">
      <c r="A31" s="16" t="s">
        <v>62</v>
      </c>
      <c r="B31" s="56" t="s">
        <v>70</v>
      </c>
      <c r="C31" s="56"/>
      <c r="D31" s="56"/>
      <c r="E31" s="56"/>
      <c r="F31" s="16"/>
      <c r="G31" s="47"/>
      <c r="H31" s="47"/>
      <c r="I31" s="47" t="s">
        <v>71</v>
      </c>
      <c r="J31" s="47"/>
      <c r="K31" s="47" t="s">
        <v>71</v>
      </c>
      <c r="L31" s="47"/>
      <c r="M31" s="47" t="s">
        <v>71</v>
      </c>
      <c r="N31" s="47"/>
      <c r="O31" s="47"/>
      <c r="P31" s="47" t="s">
        <v>71</v>
      </c>
      <c r="Q31" s="47"/>
      <c r="R31" s="47" t="s">
        <v>71</v>
      </c>
      <c r="S31" s="47"/>
      <c r="T31" s="96">
        <v>46054</v>
      </c>
      <c r="U31" s="47"/>
      <c r="V31" s="96">
        <v>46054</v>
      </c>
      <c r="W31" s="47"/>
      <c r="X31" s="96"/>
      <c r="Y31" s="47"/>
      <c r="Z31" s="94" t="s">
        <v>234</v>
      </c>
      <c r="AA31" s="94"/>
      <c r="AB31" s="47" t="s">
        <v>72</v>
      </c>
      <c r="AC31" s="47"/>
      <c r="AD31" s="47" t="s">
        <v>249</v>
      </c>
      <c r="AE31" s="47"/>
      <c r="AF31" s="47"/>
    </row>
    <row r="32" spans="1:32" ht="216" customHeight="1" x14ac:dyDescent="0.2">
      <c r="A32" s="16" t="s">
        <v>73</v>
      </c>
      <c r="B32" s="56" t="s">
        <v>233</v>
      </c>
      <c r="C32" s="56"/>
      <c r="D32" s="56"/>
      <c r="E32" s="56"/>
      <c r="F32" s="16"/>
      <c r="G32" s="47"/>
      <c r="H32" s="47"/>
      <c r="I32" s="47" t="s">
        <v>71</v>
      </c>
      <c r="J32" s="47"/>
      <c r="K32" s="47" t="s">
        <v>71</v>
      </c>
      <c r="L32" s="47"/>
      <c r="M32" s="47" t="s">
        <v>71</v>
      </c>
      <c r="N32" s="47"/>
      <c r="O32" s="47"/>
      <c r="P32" s="47" t="s">
        <v>71</v>
      </c>
      <c r="Q32" s="47"/>
      <c r="R32" s="47" t="s">
        <v>71</v>
      </c>
      <c r="S32" s="47"/>
      <c r="T32" s="96">
        <v>46054</v>
      </c>
      <c r="U32" s="47"/>
      <c r="V32" s="96">
        <v>46054</v>
      </c>
      <c r="W32" s="47"/>
      <c r="X32" s="96"/>
      <c r="Y32" s="47"/>
      <c r="Z32" s="94" t="s">
        <v>234</v>
      </c>
      <c r="AA32" s="94"/>
      <c r="AB32" s="47" t="s">
        <v>248</v>
      </c>
      <c r="AC32" s="47"/>
      <c r="AD32" s="47" t="s">
        <v>249</v>
      </c>
      <c r="AE32" s="47"/>
      <c r="AF32" s="47"/>
    </row>
    <row r="33" spans="1:32" ht="177" customHeight="1" x14ac:dyDescent="0.2">
      <c r="A33" s="16" t="s">
        <v>230</v>
      </c>
      <c r="B33" s="56" t="s">
        <v>250</v>
      </c>
      <c r="C33" s="56"/>
      <c r="D33" s="56"/>
      <c r="E33" s="56"/>
      <c r="F33" s="16" t="s">
        <v>210</v>
      </c>
      <c r="G33" s="47"/>
      <c r="H33" s="47"/>
      <c r="I33" s="47">
        <v>1</v>
      </c>
      <c r="J33" s="47"/>
      <c r="K33" s="47"/>
      <c r="L33" s="47"/>
      <c r="M33" s="47">
        <v>4</v>
      </c>
      <c r="N33" s="47"/>
      <c r="O33" s="47"/>
      <c r="P33" s="47"/>
      <c r="Q33" s="47"/>
      <c r="R33" s="47">
        <v>1</v>
      </c>
      <c r="S33" s="47"/>
      <c r="T33" s="47" t="s">
        <v>71</v>
      </c>
      <c r="U33" s="47"/>
      <c r="V33" s="47" t="s">
        <v>71</v>
      </c>
      <c r="W33" s="47"/>
      <c r="X33" s="96"/>
      <c r="Y33" s="47"/>
      <c r="Z33" s="71" t="s">
        <v>234</v>
      </c>
      <c r="AA33" s="73"/>
      <c r="AB33" s="47"/>
      <c r="AC33" s="47"/>
      <c r="AD33" s="47"/>
      <c r="AE33" s="47"/>
      <c r="AF33" s="47"/>
    </row>
    <row r="34" spans="1:32" ht="112.5" customHeight="1" x14ac:dyDescent="0.2">
      <c r="A34" s="16" t="s">
        <v>231</v>
      </c>
      <c r="B34" s="56" t="s">
        <v>251</v>
      </c>
      <c r="C34" s="56"/>
      <c r="D34" s="56"/>
      <c r="E34" s="56"/>
      <c r="F34" s="16" t="s">
        <v>210</v>
      </c>
      <c r="G34" s="47"/>
      <c r="H34" s="47"/>
      <c r="I34" s="47" t="s">
        <v>71</v>
      </c>
      <c r="J34" s="47"/>
      <c r="K34" s="47" t="s">
        <v>71</v>
      </c>
      <c r="L34" s="47"/>
      <c r="M34" s="47" t="s">
        <v>71</v>
      </c>
      <c r="N34" s="47"/>
      <c r="O34" s="47"/>
      <c r="P34" s="47" t="s">
        <v>71</v>
      </c>
      <c r="Q34" s="47"/>
      <c r="R34" s="47" t="s">
        <v>71</v>
      </c>
      <c r="S34" s="47"/>
      <c r="T34" s="96">
        <v>46054</v>
      </c>
      <c r="U34" s="47"/>
      <c r="V34" s="96">
        <v>46054</v>
      </c>
      <c r="W34" s="47"/>
      <c r="X34" s="96"/>
      <c r="Y34" s="47"/>
      <c r="Z34" s="129" t="s">
        <v>234</v>
      </c>
      <c r="AA34" s="130"/>
      <c r="AB34" s="47" t="s">
        <v>235</v>
      </c>
      <c r="AC34" s="47"/>
      <c r="AD34" s="47" t="s">
        <v>237</v>
      </c>
      <c r="AE34" s="47"/>
      <c r="AF34" s="47"/>
    </row>
    <row r="35" spans="1:32" ht="112.5" customHeight="1" x14ac:dyDescent="0.2">
      <c r="A35" s="16" t="s">
        <v>238</v>
      </c>
      <c r="B35" s="56" t="s">
        <v>252</v>
      </c>
      <c r="C35" s="56"/>
      <c r="D35" s="56"/>
      <c r="E35" s="56"/>
      <c r="F35" s="16" t="s">
        <v>210</v>
      </c>
      <c r="G35" s="47"/>
      <c r="H35" s="47"/>
      <c r="I35" s="47" t="s">
        <v>71</v>
      </c>
      <c r="J35" s="47"/>
      <c r="K35" s="47" t="s">
        <v>71</v>
      </c>
      <c r="L35" s="47"/>
      <c r="M35" s="47" t="s">
        <v>71</v>
      </c>
      <c r="N35" s="47"/>
      <c r="O35" s="47"/>
      <c r="P35" s="47" t="s">
        <v>71</v>
      </c>
      <c r="Q35" s="47"/>
      <c r="R35" s="47" t="s">
        <v>71</v>
      </c>
      <c r="S35" s="47"/>
      <c r="T35" s="96">
        <v>46143</v>
      </c>
      <c r="U35" s="47"/>
      <c r="V35" s="96">
        <v>46073</v>
      </c>
      <c r="W35" s="47"/>
      <c r="X35" s="96"/>
      <c r="Y35" s="47"/>
      <c r="Z35" s="133"/>
      <c r="AA35" s="134"/>
      <c r="AB35" s="47" t="s">
        <v>236</v>
      </c>
      <c r="AC35" s="47"/>
      <c r="AD35" s="47" t="s">
        <v>240</v>
      </c>
      <c r="AE35" s="47"/>
      <c r="AF35" s="47"/>
    </row>
    <row r="36" spans="1:32" ht="112.5" customHeight="1" x14ac:dyDescent="0.2">
      <c r="A36" s="16" t="s">
        <v>253</v>
      </c>
      <c r="B36" s="56" t="s">
        <v>239</v>
      </c>
      <c r="C36" s="56"/>
      <c r="D36" s="56"/>
      <c r="E36" s="56"/>
      <c r="F36" s="16" t="s">
        <v>210</v>
      </c>
      <c r="G36" s="47"/>
      <c r="H36" s="47"/>
      <c r="I36" s="47" t="s">
        <v>71</v>
      </c>
      <c r="J36" s="47"/>
      <c r="K36" s="47" t="s">
        <v>71</v>
      </c>
      <c r="L36" s="47"/>
      <c r="M36" s="47" t="s">
        <v>71</v>
      </c>
      <c r="N36" s="47"/>
      <c r="O36" s="47"/>
      <c r="P36" s="47" t="s">
        <v>71</v>
      </c>
      <c r="Q36" s="47"/>
      <c r="R36" s="47" t="s">
        <v>71</v>
      </c>
      <c r="S36" s="47"/>
      <c r="T36" s="96">
        <v>46295</v>
      </c>
      <c r="U36" s="47"/>
      <c r="V36" s="96">
        <v>46096</v>
      </c>
      <c r="W36" s="47"/>
      <c r="X36" s="47"/>
      <c r="Y36" s="47"/>
      <c r="Z36" s="131"/>
      <c r="AA36" s="132"/>
      <c r="AB36" s="47" t="s">
        <v>63</v>
      </c>
      <c r="AC36" s="47"/>
      <c r="AD36" s="47" t="s">
        <v>254</v>
      </c>
      <c r="AE36" s="47"/>
      <c r="AF36" s="47"/>
    </row>
    <row r="38" spans="1:32" ht="16.5" x14ac:dyDescent="0.25">
      <c r="A38" s="54" t="s">
        <v>64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40" spans="1:32" x14ac:dyDescent="0.2">
      <c r="A40" s="33" t="s">
        <v>51</v>
      </c>
      <c r="B40" s="39"/>
      <c r="C40" s="39"/>
      <c r="D40" s="39"/>
      <c r="E40" s="39"/>
      <c r="F40" s="39"/>
      <c r="G40" s="34"/>
      <c r="H40" s="27" t="s">
        <v>25</v>
      </c>
      <c r="I40" s="28"/>
      <c r="J40" s="28"/>
      <c r="K40" s="28"/>
      <c r="L40" s="28"/>
      <c r="M40" s="28"/>
      <c r="N40" s="28"/>
      <c r="O40" s="28"/>
      <c r="P40" s="29"/>
      <c r="Q40" s="27" t="s">
        <v>26</v>
      </c>
      <c r="R40" s="28"/>
      <c r="S40" s="28"/>
      <c r="T40" s="28"/>
      <c r="U40" s="28"/>
      <c r="V40" s="29"/>
      <c r="W40" s="33" t="s">
        <v>74</v>
      </c>
      <c r="X40" s="39"/>
      <c r="Y40" s="34"/>
      <c r="Z40" s="33" t="s">
        <v>9</v>
      </c>
      <c r="AA40" s="39"/>
      <c r="AB40" s="39"/>
      <c r="AC40" s="39"/>
      <c r="AD40" s="39"/>
      <c r="AE40" s="39"/>
      <c r="AF40" s="34"/>
    </row>
    <row r="41" spans="1:32" ht="39" customHeight="1" x14ac:dyDescent="0.2">
      <c r="A41" s="37"/>
      <c r="B41" s="41"/>
      <c r="C41" s="41"/>
      <c r="D41" s="41"/>
      <c r="E41" s="41"/>
      <c r="F41" s="41"/>
      <c r="G41" s="38"/>
      <c r="H41" s="27" t="s">
        <v>27</v>
      </c>
      <c r="I41" s="28"/>
      <c r="J41" s="29"/>
      <c r="K41" s="27" t="s">
        <v>28</v>
      </c>
      <c r="L41" s="28"/>
      <c r="M41" s="29"/>
      <c r="N41" s="27" t="s">
        <v>29</v>
      </c>
      <c r="O41" s="28"/>
      <c r="P41" s="29"/>
      <c r="Q41" s="27" t="s">
        <v>30</v>
      </c>
      <c r="R41" s="28"/>
      <c r="S41" s="29"/>
      <c r="T41" s="27" t="s">
        <v>75</v>
      </c>
      <c r="U41" s="28"/>
      <c r="V41" s="29"/>
      <c r="W41" s="37"/>
      <c r="X41" s="41"/>
      <c r="Y41" s="38"/>
      <c r="Z41" s="37"/>
      <c r="AA41" s="41"/>
      <c r="AB41" s="41"/>
      <c r="AC41" s="41"/>
      <c r="AD41" s="41"/>
      <c r="AE41" s="41"/>
      <c r="AF41" s="38"/>
    </row>
    <row r="42" spans="1:32" x14ac:dyDescent="0.2">
      <c r="A42" s="71">
        <v>1</v>
      </c>
      <c r="B42" s="72"/>
      <c r="C42" s="72"/>
      <c r="D42" s="72"/>
      <c r="E42" s="72"/>
      <c r="F42" s="72"/>
      <c r="G42" s="73"/>
      <c r="H42" s="71">
        <v>2</v>
      </c>
      <c r="I42" s="72"/>
      <c r="J42" s="73"/>
      <c r="K42" s="71">
        <v>3</v>
      </c>
      <c r="L42" s="72"/>
      <c r="M42" s="73"/>
      <c r="N42" s="71">
        <v>4</v>
      </c>
      <c r="O42" s="72"/>
      <c r="P42" s="73"/>
      <c r="Q42" s="71">
        <v>5</v>
      </c>
      <c r="R42" s="72"/>
      <c r="S42" s="73"/>
      <c r="T42" s="71">
        <v>6</v>
      </c>
      <c r="U42" s="72"/>
      <c r="V42" s="73"/>
      <c r="W42" s="71">
        <v>7</v>
      </c>
      <c r="X42" s="72"/>
      <c r="Y42" s="73"/>
      <c r="Z42" s="71">
        <v>8</v>
      </c>
      <c r="AA42" s="72"/>
      <c r="AB42" s="72"/>
      <c r="AC42" s="72"/>
      <c r="AD42" s="72"/>
      <c r="AE42" s="72"/>
      <c r="AF42" s="73"/>
    </row>
    <row r="43" spans="1:32" ht="57" customHeight="1" x14ac:dyDescent="0.2">
      <c r="A43" s="58" t="s">
        <v>241</v>
      </c>
      <c r="B43" s="58"/>
      <c r="C43" s="58"/>
      <c r="D43" s="58"/>
      <c r="E43" s="58"/>
      <c r="F43" s="58"/>
      <c r="G43" s="58"/>
      <c r="H43" s="57">
        <f>H44+H45+H46+H47</f>
        <v>321.10000000000002</v>
      </c>
      <c r="I43" s="57"/>
      <c r="J43" s="57"/>
      <c r="K43" s="57">
        <f t="shared" ref="K43" si="0">K44+K45+K46+K47</f>
        <v>321.10000000000002</v>
      </c>
      <c r="L43" s="57"/>
      <c r="M43" s="57"/>
      <c r="N43" s="57">
        <f t="shared" ref="N43" si="1">N44+N45+N46+N47</f>
        <v>321.10000000000002</v>
      </c>
      <c r="O43" s="57"/>
      <c r="P43" s="57"/>
      <c r="Q43" s="57">
        <f t="shared" ref="Q43" si="2">Q44+Q45+Q46+Q47</f>
        <v>321.10000000000002</v>
      </c>
      <c r="R43" s="57"/>
      <c r="S43" s="57"/>
      <c r="T43" s="57">
        <f t="shared" ref="T43" si="3">T44+T45+T46+T47</f>
        <v>184</v>
      </c>
      <c r="U43" s="57"/>
      <c r="V43" s="57"/>
      <c r="W43" s="135">
        <f>T43/K43*100</f>
        <v>57.303020865773902</v>
      </c>
      <c r="X43" s="135"/>
      <c r="Y43" s="135"/>
      <c r="Z43" s="62"/>
      <c r="AA43" s="63"/>
      <c r="AB43" s="63"/>
      <c r="AC43" s="63"/>
      <c r="AD43" s="63"/>
      <c r="AE43" s="63"/>
      <c r="AF43" s="64"/>
    </row>
    <row r="44" spans="1:32" x14ac:dyDescent="0.2">
      <c r="A44" s="56" t="s">
        <v>31</v>
      </c>
      <c r="B44" s="56"/>
      <c r="C44" s="56"/>
      <c r="D44" s="56"/>
      <c r="E44" s="56"/>
      <c r="F44" s="56"/>
      <c r="G44" s="56"/>
      <c r="H44" s="57">
        <f>H49</f>
        <v>0</v>
      </c>
      <c r="I44" s="57"/>
      <c r="J44" s="57"/>
      <c r="K44" s="57">
        <f t="shared" ref="K44:K47" si="4">K49</f>
        <v>0</v>
      </c>
      <c r="L44" s="57"/>
      <c r="M44" s="57"/>
      <c r="N44" s="57">
        <f t="shared" ref="N44:N47" si="5">N49</f>
        <v>0</v>
      </c>
      <c r="O44" s="57"/>
      <c r="P44" s="57"/>
      <c r="Q44" s="57">
        <f t="shared" ref="Q44:Q47" si="6">Q49</f>
        <v>0</v>
      </c>
      <c r="R44" s="57"/>
      <c r="S44" s="57"/>
      <c r="T44" s="57">
        <f t="shared" ref="T44:T47" si="7">T49</f>
        <v>0</v>
      </c>
      <c r="U44" s="57"/>
      <c r="V44" s="57"/>
      <c r="W44" s="141">
        <f>T44</f>
        <v>0</v>
      </c>
      <c r="X44" s="141"/>
      <c r="Y44" s="141"/>
      <c r="Z44" s="65"/>
      <c r="AA44" s="66"/>
      <c r="AB44" s="66"/>
      <c r="AC44" s="66"/>
      <c r="AD44" s="66"/>
      <c r="AE44" s="66"/>
      <c r="AF44" s="67"/>
    </row>
    <row r="45" spans="1:32" x14ac:dyDescent="0.2">
      <c r="A45" s="56" t="s">
        <v>32</v>
      </c>
      <c r="B45" s="56"/>
      <c r="C45" s="56"/>
      <c r="D45" s="56"/>
      <c r="E45" s="56"/>
      <c r="F45" s="56"/>
      <c r="G45" s="56"/>
      <c r="H45" s="57">
        <f>H50</f>
        <v>0</v>
      </c>
      <c r="I45" s="57"/>
      <c r="J45" s="57"/>
      <c r="K45" s="57">
        <f t="shared" si="4"/>
        <v>0</v>
      </c>
      <c r="L45" s="57"/>
      <c r="M45" s="57"/>
      <c r="N45" s="57">
        <f t="shared" si="5"/>
        <v>0</v>
      </c>
      <c r="O45" s="57"/>
      <c r="P45" s="57"/>
      <c r="Q45" s="57">
        <f t="shared" si="6"/>
        <v>0</v>
      </c>
      <c r="R45" s="57"/>
      <c r="S45" s="57"/>
      <c r="T45" s="57">
        <f t="shared" si="7"/>
        <v>0</v>
      </c>
      <c r="U45" s="57"/>
      <c r="V45" s="57"/>
      <c r="W45" s="141">
        <f>T45</f>
        <v>0</v>
      </c>
      <c r="X45" s="141"/>
      <c r="Y45" s="141"/>
      <c r="Z45" s="65"/>
      <c r="AA45" s="66"/>
      <c r="AB45" s="66"/>
      <c r="AC45" s="66"/>
      <c r="AD45" s="66"/>
      <c r="AE45" s="66"/>
      <c r="AF45" s="67"/>
    </row>
    <row r="46" spans="1:32" x14ac:dyDescent="0.2">
      <c r="A46" s="56" t="s">
        <v>33</v>
      </c>
      <c r="B46" s="56"/>
      <c r="C46" s="56"/>
      <c r="D46" s="56"/>
      <c r="E46" s="56"/>
      <c r="F46" s="56"/>
      <c r="G46" s="56"/>
      <c r="H46" s="57">
        <f>H51</f>
        <v>321.10000000000002</v>
      </c>
      <c r="I46" s="57"/>
      <c r="J46" s="57"/>
      <c r="K46" s="57">
        <f t="shared" si="4"/>
        <v>321.10000000000002</v>
      </c>
      <c r="L46" s="57"/>
      <c r="M46" s="57"/>
      <c r="N46" s="57">
        <f t="shared" si="5"/>
        <v>321.10000000000002</v>
      </c>
      <c r="O46" s="57"/>
      <c r="P46" s="57"/>
      <c r="Q46" s="57">
        <f t="shared" si="6"/>
        <v>321.10000000000002</v>
      </c>
      <c r="R46" s="57"/>
      <c r="S46" s="57"/>
      <c r="T46" s="57">
        <f t="shared" si="7"/>
        <v>184</v>
      </c>
      <c r="U46" s="57"/>
      <c r="V46" s="57"/>
      <c r="W46" s="138">
        <f>T46/K46</f>
        <v>0.57303020865773902</v>
      </c>
      <c r="X46" s="139"/>
      <c r="Y46" s="140"/>
      <c r="Z46" s="65"/>
      <c r="AA46" s="66"/>
      <c r="AB46" s="66"/>
      <c r="AC46" s="66"/>
      <c r="AD46" s="66"/>
      <c r="AE46" s="66"/>
      <c r="AF46" s="67"/>
    </row>
    <row r="47" spans="1:32" x14ac:dyDescent="0.2">
      <c r="A47" s="56" t="s">
        <v>34</v>
      </c>
      <c r="B47" s="56"/>
      <c r="C47" s="56"/>
      <c r="D47" s="56"/>
      <c r="E47" s="56"/>
      <c r="F47" s="56"/>
      <c r="G47" s="56"/>
      <c r="H47" s="57">
        <f>H52</f>
        <v>0</v>
      </c>
      <c r="I47" s="57"/>
      <c r="J47" s="57"/>
      <c r="K47" s="57">
        <f t="shared" si="4"/>
        <v>0</v>
      </c>
      <c r="L47" s="57"/>
      <c r="M47" s="57"/>
      <c r="N47" s="57">
        <f t="shared" si="5"/>
        <v>0</v>
      </c>
      <c r="O47" s="57"/>
      <c r="P47" s="57"/>
      <c r="Q47" s="57">
        <f t="shared" si="6"/>
        <v>0</v>
      </c>
      <c r="R47" s="57"/>
      <c r="S47" s="57"/>
      <c r="T47" s="57">
        <f t="shared" si="7"/>
        <v>0</v>
      </c>
      <c r="U47" s="57"/>
      <c r="V47" s="57"/>
      <c r="W47" s="98"/>
      <c r="X47" s="137"/>
      <c r="Y47" s="99"/>
      <c r="Z47" s="65"/>
      <c r="AA47" s="66"/>
      <c r="AB47" s="66"/>
      <c r="AC47" s="66"/>
      <c r="AD47" s="66"/>
      <c r="AE47" s="66"/>
      <c r="AF47" s="67"/>
    </row>
    <row r="48" spans="1:32" ht="48.75" customHeight="1" x14ac:dyDescent="0.2">
      <c r="A48" s="58" t="s">
        <v>242</v>
      </c>
      <c r="B48" s="58"/>
      <c r="C48" s="58"/>
      <c r="D48" s="58"/>
      <c r="E48" s="58"/>
      <c r="F48" s="58"/>
      <c r="G48" s="58"/>
      <c r="H48" s="57">
        <f>H49+H50+H51+H52</f>
        <v>321.10000000000002</v>
      </c>
      <c r="I48" s="57"/>
      <c r="J48" s="57"/>
      <c r="K48" s="57">
        <f t="shared" ref="K48" si="8">K49+K50+K51+K52</f>
        <v>321.10000000000002</v>
      </c>
      <c r="L48" s="57"/>
      <c r="M48" s="57"/>
      <c r="N48" s="57">
        <f t="shared" ref="N48" si="9">N49+N50+N51+N52</f>
        <v>321.10000000000002</v>
      </c>
      <c r="O48" s="57"/>
      <c r="P48" s="57"/>
      <c r="Q48" s="57">
        <f t="shared" ref="Q48" si="10">Q49+Q50+Q51+Q52</f>
        <v>321.10000000000002</v>
      </c>
      <c r="R48" s="57"/>
      <c r="S48" s="57"/>
      <c r="T48" s="57">
        <f t="shared" ref="T48" si="11">T49+T50+T51+T52</f>
        <v>184</v>
      </c>
      <c r="U48" s="57"/>
      <c r="V48" s="57"/>
      <c r="W48" s="136">
        <f>T48/K48</f>
        <v>0.57303020865773902</v>
      </c>
      <c r="X48" s="136"/>
      <c r="Y48" s="136"/>
      <c r="Z48" s="65"/>
      <c r="AA48" s="66"/>
      <c r="AB48" s="66"/>
      <c r="AC48" s="66"/>
      <c r="AD48" s="66"/>
      <c r="AE48" s="66"/>
      <c r="AF48" s="67"/>
    </row>
    <row r="49" spans="1:32" x14ac:dyDescent="0.2">
      <c r="A49" s="56" t="s">
        <v>31</v>
      </c>
      <c r="B49" s="56"/>
      <c r="C49" s="56"/>
      <c r="D49" s="56"/>
      <c r="E49" s="56"/>
      <c r="F49" s="56"/>
      <c r="G49" s="56"/>
      <c r="H49" s="57">
        <v>0</v>
      </c>
      <c r="I49" s="57"/>
      <c r="J49" s="57"/>
      <c r="K49" s="57">
        <v>0</v>
      </c>
      <c r="L49" s="57"/>
      <c r="M49" s="57"/>
      <c r="N49" s="57">
        <v>0</v>
      </c>
      <c r="O49" s="57"/>
      <c r="P49" s="57"/>
      <c r="Q49" s="57">
        <v>0</v>
      </c>
      <c r="R49" s="57"/>
      <c r="S49" s="57"/>
      <c r="T49" s="57">
        <v>0</v>
      </c>
      <c r="U49" s="57"/>
      <c r="V49" s="57"/>
      <c r="W49" s="141">
        <f>T49</f>
        <v>0</v>
      </c>
      <c r="X49" s="141"/>
      <c r="Y49" s="141"/>
      <c r="Z49" s="65"/>
      <c r="AA49" s="66"/>
      <c r="AB49" s="66"/>
      <c r="AC49" s="66"/>
      <c r="AD49" s="66"/>
      <c r="AE49" s="66"/>
      <c r="AF49" s="67"/>
    </row>
    <row r="50" spans="1:32" x14ac:dyDescent="0.2">
      <c r="A50" s="56" t="s">
        <v>32</v>
      </c>
      <c r="B50" s="56"/>
      <c r="C50" s="56"/>
      <c r="D50" s="56"/>
      <c r="E50" s="56"/>
      <c r="F50" s="56"/>
      <c r="G50" s="56"/>
      <c r="H50" s="57">
        <v>0</v>
      </c>
      <c r="I50" s="57"/>
      <c r="J50" s="57"/>
      <c r="K50" s="57">
        <v>0</v>
      </c>
      <c r="L50" s="57"/>
      <c r="M50" s="57"/>
      <c r="N50" s="57">
        <v>0</v>
      </c>
      <c r="O50" s="57"/>
      <c r="P50" s="57"/>
      <c r="Q50" s="57">
        <v>0</v>
      </c>
      <c r="R50" s="57"/>
      <c r="S50" s="57"/>
      <c r="T50" s="57">
        <v>0</v>
      </c>
      <c r="U50" s="57"/>
      <c r="V50" s="57"/>
      <c r="W50" s="141">
        <f>T50</f>
        <v>0</v>
      </c>
      <c r="X50" s="141"/>
      <c r="Y50" s="141"/>
      <c r="Z50" s="65"/>
      <c r="AA50" s="66"/>
      <c r="AB50" s="66"/>
      <c r="AC50" s="66"/>
      <c r="AD50" s="66"/>
      <c r="AE50" s="66"/>
      <c r="AF50" s="67"/>
    </row>
    <row r="51" spans="1:32" x14ac:dyDescent="0.2">
      <c r="A51" s="56" t="s">
        <v>33</v>
      </c>
      <c r="B51" s="56"/>
      <c r="C51" s="56"/>
      <c r="D51" s="56"/>
      <c r="E51" s="56"/>
      <c r="F51" s="56"/>
      <c r="G51" s="56"/>
      <c r="H51" s="57">
        <v>321.10000000000002</v>
      </c>
      <c r="I51" s="57"/>
      <c r="J51" s="57"/>
      <c r="K51" s="57">
        <v>321.10000000000002</v>
      </c>
      <c r="L51" s="57"/>
      <c r="M51" s="57"/>
      <c r="N51" s="57">
        <v>321.10000000000002</v>
      </c>
      <c r="O51" s="57"/>
      <c r="P51" s="57"/>
      <c r="Q51" s="57">
        <v>321.10000000000002</v>
      </c>
      <c r="R51" s="57"/>
      <c r="S51" s="57"/>
      <c r="T51" s="57">
        <v>184</v>
      </c>
      <c r="U51" s="57"/>
      <c r="V51" s="57"/>
      <c r="W51" s="136">
        <f>T51/K51</f>
        <v>0.57303020865773902</v>
      </c>
      <c r="X51" s="136"/>
      <c r="Y51" s="136"/>
      <c r="Z51" s="65"/>
      <c r="AA51" s="66"/>
      <c r="AB51" s="66"/>
      <c r="AC51" s="66"/>
      <c r="AD51" s="66"/>
      <c r="AE51" s="66"/>
      <c r="AF51" s="67"/>
    </row>
    <row r="52" spans="1:32" x14ac:dyDescent="0.2">
      <c r="A52" s="56" t="s">
        <v>34</v>
      </c>
      <c r="B52" s="56"/>
      <c r="C52" s="56"/>
      <c r="D52" s="56"/>
      <c r="E52" s="56"/>
      <c r="F52" s="56"/>
      <c r="G52" s="56"/>
      <c r="H52" s="57">
        <v>0</v>
      </c>
      <c r="I52" s="57"/>
      <c r="J52" s="57"/>
      <c r="K52" s="57">
        <v>0</v>
      </c>
      <c r="L52" s="57"/>
      <c r="M52" s="57"/>
      <c r="N52" s="57">
        <v>0</v>
      </c>
      <c r="O52" s="57"/>
      <c r="P52" s="57"/>
      <c r="Q52" s="57">
        <v>0</v>
      </c>
      <c r="R52" s="57"/>
      <c r="S52" s="57"/>
      <c r="T52" s="57">
        <v>0</v>
      </c>
      <c r="U52" s="57"/>
      <c r="V52" s="57"/>
      <c r="W52" s="141">
        <f>T52</f>
        <v>0</v>
      </c>
      <c r="X52" s="141"/>
      <c r="Y52" s="141"/>
      <c r="Z52" s="68"/>
      <c r="AA52" s="69"/>
      <c r="AB52" s="69"/>
      <c r="AC52" s="69"/>
      <c r="AD52" s="69"/>
      <c r="AE52" s="69"/>
      <c r="AF52" s="70"/>
    </row>
    <row r="54" spans="1:32" ht="16.5" x14ac:dyDescent="0.25">
      <c r="A54" s="54" t="s">
        <v>65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</row>
    <row r="56" spans="1:32" ht="54" customHeight="1" x14ac:dyDescent="0.2">
      <c r="A56" s="16" t="s">
        <v>10</v>
      </c>
      <c r="B56" s="47" t="s">
        <v>52</v>
      </c>
      <c r="C56" s="47"/>
      <c r="D56" s="47"/>
      <c r="E56" s="47"/>
      <c r="F56" s="47" t="s">
        <v>35</v>
      </c>
      <c r="G56" s="47"/>
      <c r="H56" s="47"/>
      <c r="I56" s="47" t="s">
        <v>36</v>
      </c>
      <c r="J56" s="47"/>
      <c r="K56" s="47"/>
      <c r="L56" s="47"/>
      <c r="M56" s="47" t="s">
        <v>37</v>
      </c>
      <c r="N56" s="47"/>
      <c r="O56" s="47"/>
      <c r="P56" s="47"/>
      <c r="Q56" s="47" t="s">
        <v>38</v>
      </c>
      <c r="R56" s="47"/>
      <c r="S56" s="47"/>
      <c r="T56" s="47"/>
      <c r="U56" s="47" t="s">
        <v>39</v>
      </c>
      <c r="V56" s="47"/>
      <c r="W56" s="47"/>
      <c r="X56" s="47"/>
      <c r="Y56" s="47" t="s">
        <v>40</v>
      </c>
      <c r="Z56" s="47"/>
      <c r="AA56" s="47"/>
      <c r="AB56" s="47"/>
      <c r="AC56" s="47"/>
      <c r="AD56" s="47"/>
      <c r="AE56" s="47"/>
      <c r="AF56" s="47"/>
    </row>
    <row r="57" spans="1:32" x14ac:dyDescent="0.2">
      <c r="A57" s="16">
        <v>1</v>
      </c>
      <c r="B57" s="47">
        <v>2</v>
      </c>
      <c r="C57" s="47"/>
      <c r="D57" s="47"/>
      <c r="E57" s="47"/>
      <c r="F57" s="47">
        <v>3</v>
      </c>
      <c r="G57" s="47"/>
      <c r="H57" s="47"/>
      <c r="I57" s="47">
        <v>4</v>
      </c>
      <c r="J57" s="47"/>
      <c r="K57" s="47"/>
      <c r="L57" s="47"/>
      <c r="M57" s="47">
        <v>5</v>
      </c>
      <c r="N57" s="47"/>
      <c r="O57" s="47"/>
      <c r="P57" s="47"/>
      <c r="Q57" s="47">
        <v>6</v>
      </c>
      <c r="R57" s="47"/>
      <c r="S57" s="47"/>
      <c r="T57" s="47"/>
      <c r="U57" s="47">
        <v>7</v>
      </c>
      <c r="V57" s="47"/>
      <c r="W57" s="47"/>
      <c r="X57" s="47"/>
      <c r="Y57" s="47">
        <v>8</v>
      </c>
      <c r="Z57" s="47"/>
      <c r="AA57" s="47"/>
      <c r="AB57" s="47"/>
      <c r="AC57" s="47"/>
      <c r="AD57" s="47"/>
      <c r="AE57" s="47"/>
      <c r="AF57" s="47"/>
    </row>
    <row r="58" spans="1:32" ht="15.75" customHeight="1" x14ac:dyDescent="0.2">
      <c r="A58" s="47" t="s">
        <v>53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</row>
  </sheetData>
  <mergeCells count="357">
    <mergeCell ref="AB36:AC36"/>
    <mergeCell ref="AD36:AF36"/>
    <mergeCell ref="Z33:AA33"/>
    <mergeCell ref="Z34:AA36"/>
    <mergeCell ref="P36:Q36"/>
    <mergeCell ref="R36:S36"/>
    <mergeCell ref="T36:U36"/>
    <mergeCell ref="V36:W36"/>
    <mergeCell ref="X36:Y36"/>
    <mergeCell ref="B36:E36"/>
    <mergeCell ref="G36:H36"/>
    <mergeCell ref="I36:J36"/>
    <mergeCell ref="K36:L36"/>
    <mergeCell ref="M36:O36"/>
    <mergeCell ref="Y57:AF57"/>
    <mergeCell ref="A58:AF58"/>
    <mergeCell ref="B57:E57"/>
    <mergeCell ref="F57:H57"/>
    <mergeCell ref="I57:L57"/>
    <mergeCell ref="M57:P57"/>
    <mergeCell ref="Q57:T57"/>
    <mergeCell ref="U57:X57"/>
    <mergeCell ref="W52:Y52"/>
    <mergeCell ref="A54:AF54"/>
    <mergeCell ref="B56:E56"/>
    <mergeCell ref="F56:H56"/>
    <mergeCell ref="I56:L56"/>
    <mergeCell ref="M56:P56"/>
    <mergeCell ref="Q56:T56"/>
    <mergeCell ref="U56:X56"/>
    <mergeCell ref="Y56:AF56"/>
    <mergeCell ref="A52:G52"/>
    <mergeCell ref="H52:J52"/>
    <mergeCell ref="K52:M52"/>
    <mergeCell ref="N52:P52"/>
    <mergeCell ref="Q52:S52"/>
    <mergeCell ref="T52:V52"/>
    <mergeCell ref="W50:Y50"/>
    <mergeCell ref="A51:G51"/>
    <mergeCell ref="H51:J51"/>
    <mergeCell ref="K51:M51"/>
    <mergeCell ref="N51:P51"/>
    <mergeCell ref="Q51:S51"/>
    <mergeCell ref="T51:V51"/>
    <mergeCell ref="W51:Y51"/>
    <mergeCell ref="A50:G50"/>
    <mergeCell ref="H50:J50"/>
    <mergeCell ref="K50:M50"/>
    <mergeCell ref="N50:P50"/>
    <mergeCell ref="Q50:S50"/>
    <mergeCell ref="T50:V50"/>
    <mergeCell ref="W48:Y48"/>
    <mergeCell ref="A49:G49"/>
    <mergeCell ref="H49:J49"/>
    <mergeCell ref="K49:M49"/>
    <mergeCell ref="N49:P49"/>
    <mergeCell ref="Q49:S49"/>
    <mergeCell ref="T49:V49"/>
    <mergeCell ref="W49:Y49"/>
    <mergeCell ref="A48:G48"/>
    <mergeCell ref="H48:J48"/>
    <mergeCell ref="K48:M48"/>
    <mergeCell ref="N48:P48"/>
    <mergeCell ref="Q48:S48"/>
    <mergeCell ref="T48:V48"/>
    <mergeCell ref="W46:Y46"/>
    <mergeCell ref="A47:G47"/>
    <mergeCell ref="H47:J47"/>
    <mergeCell ref="K47:M47"/>
    <mergeCell ref="N47:P47"/>
    <mergeCell ref="Q47:S47"/>
    <mergeCell ref="T47:V47"/>
    <mergeCell ref="W47:Y47"/>
    <mergeCell ref="A46:G46"/>
    <mergeCell ref="H46:J46"/>
    <mergeCell ref="K46:M46"/>
    <mergeCell ref="N46:P46"/>
    <mergeCell ref="Q46:S46"/>
    <mergeCell ref="T46:V46"/>
    <mergeCell ref="W44:Y44"/>
    <mergeCell ref="A45:G45"/>
    <mergeCell ref="H45:J45"/>
    <mergeCell ref="K45:M45"/>
    <mergeCell ref="N45:P45"/>
    <mergeCell ref="Q45:S45"/>
    <mergeCell ref="T45:V45"/>
    <mergeCell ref="W45:Y45"/>
    <mergeCell ref="A44:G44"/>
    <mergeCell ref="H44:J44"/>
    <mergeCell ref="K44:M44"/>
    <mergeCell ref="N44:P44"/>
    <mergeCell ref="Q44:S44"/>
    <mergeCell ref="T44:V44"/>
    <mergeCell ref="W42:Y42"/>
    <mergeCell ref="Z42:AF42"/>
    <mergeCell ref="A43:G43"/>
    <mergeCell ref="H43:J43"/>
    <mergeCell ref="K43:M43"/>
    <mergeCell ref="N43:P43"/>
    <mergeCell ref="Q43:S43"/>
    <mergeCell ref="T43:V43"/>
    <mergeCell ref="W43:Y43"/>
    <mergeCell ref="Z43:AF52"/>
    <mergeCell ref="N41:P41"/>
    <mergeCell ref="Q41:S41"/>
    <mergeCell ref="T41:V41"/>
    <mergeCell ref="A42:G42"/>
    <mergeCell ref="H42:J42"/>
    <mergeCell ref="K42:M42"/>
    <mergeCell ref="N42:P42"/>
    <mergeCell ref="Q42:S42"/>
    <mergeCell ref="T42:V42"/>
    <mergeCell ref="AB35:AC35"/>
    <mergeCell ref="AD35:AF35"/>
    <mergeCell ref="A38:AF38"/>
    <mergeCell ref="A40:G41"/>
    <mergeCell ref="H40:P40"/>
    <mergeCell ref="Q40:V40"/>
    <mergeCell ref="W40:Y41"/>
    <mergeCell ref="Z40:AF41"/>
    <mergeCell ref="H41:J41"/>
    <mergeCell ref="K41:M41"/>
    <mergeCell ref="AB34:AC34"/>
    <mergeCell ref="AD34:AF34"/>
    <mergeCell ref="B35:E35"/>
    <mergeCell ref="G35:H35"/>
    <mergeCell ref="I35:J35"/>
    <mergeCell ref="K35:L35"/>
    <mergeCell ref="M35:O35"/>
    <mergeCell ref="P35:Q35"/>
    <mergeCell ref="R35:S35"/>
    <mergeCell ref="T35:U35"/>
    <mergeCell ref="AB33:AC33"/>
    <mergeCell ref="AD33:AF33"/>
    <mergeCell ref="B34:E34"/>
    <mergeCell ref="G34:H34"/>
    <mergeCell ref="I34:J34"/>
    <mergeCell ref="K34:L34"/>
    <mergeCell ref="M34:O34"/>
    <mergeCell ref="P34:Q34"/>
    <mergeCell ref="R34:S34"/>
    <mergeCell ref="T34:U34"/>
    <mergeCell ref="P33:Q33"/>
    <mergeCell ref="R33:S33"/>
    <mergeCell ref="T33:U33"/>
    <mergeCell ref="V33:W33"/>
    <mergeCell ref="X33:Y33"/>
    <mergeCell ref="V34:W34"/>
    <mergeCell ref="X34:Y34"/>
    <mergeCell ref="V35:W35"/>
    <mergeCell ref="X35:Y35"/>
    <mergeCell ref="V32:W32"/>
    <mergeCell ref="X32:Y32"/>
    <mergeCell ref="Z32:AA32"/>
    <mergeCell ref="AB32:AC32"/>
    <mergeCell ref="AD32:AF32"/>
    <mergeCell ref="B33:E33"/>
    <mergeCell ref="G33:H33"/>
    <mergeCell ref="I33:J33"/>
    <mergeCell ref="K33:L33"/>
    <mergeCell ref="M33:O33"/>
    <mergeCell ref="AB31:AC31"/>
    <mergeCell ref="AD31:AF31"/>
    <mergeCell ref="B32:E32"/>
    <mergeCell ref="G32:H32"/>
    <mergeCell ref="I32:J32"/>
    <mergeCell ref="K32:L32"/>
    <mergeCell ref="M32:O32"/>
    <mergeCell ref="P32:Q32"/>
    <mergeCell ref="R32:S32"/>
    <mergeCell ref="T32:U32"/>
    <mergeCell ref="P31:Q31"/>
    <mergeCell ref="R31:S31"/>
    <mergeCell ref="T31:U31"/>
    <mergeCell ref="V31:W31"/>
    <mergeCell ref="X31:Y31"/>
    <mergeCell ref="Z31:AA31"/>
    <mergeCell ref="V30:W30"/>
    <mergeCell ref="X30:Y30"/>
    <mergeCell ref="Z30:AA30"/>
    <mergeCell ref="AB30:AC30"/>
    <mergeCell ref="AD30:AF30"/>
    <mergeCell ref="B31:E31"/>
    <mergeCell ref="G31:H31"/>
    <mergeCell ref="I31:J31"/>
    <mergeCell ref="K31:L31"/>
    <mergeCell ref="M31:O31"/>
    <mergeCell ref="AD28:AF28"/>
    <mergeCell ref="B29:AF29"/>
    <mergeCell ref="B30:E30"/>
    <mergeCell ref="G30:H30"/>
    <mergeCell ref="I30:J30"/>
    <mergeCell ref="K30:L30"/>
    <mergeCell ref="M30:O30"/>
    <mergeCell ref="P30:Q30"/>
    <mergeCell ref="R30:S30"/>
    <mergeCell ref="T30:U30"/>
    <mergeCell ref="R28:S28"/>
    <mergeCell ref="T28:U28"/>
    <mergeCell ref="V28:W28"/>
    <mergeCell ref="X28:Y28"/>
    <mergeCell ref="Z28:AA28"/>
    <mergeCell ref="AB28:AC28"/>
    <mergeCell ref="B28:E28"/>
    <mergeCell ref="G28:H28"/>
    <mergeCell ref="I28:J28"/>
    <mergeCell ref="K28:L28"/>
    <mergeCell ref="M28:O28"/>
    <mergeCell ref="P28:Q28"/>
    <mergeCell ref="T27:U27"/>
    <mergeCell ref="V27:W27"/>
    <mergeCell ref="X27:Y27"/>
    <mergeCell ref="Z27:AA27"/>
    <mergeCell ref="AB27:AC27"/>
    <mergeCell ref="AD27:AF27"/>
    <mergeCell ref="AD21:AF21"/>
    <mergeCell ref="A23:AF23"/>
    <mergeCell ref="A25:AF25"/>
    <mergeCell ref="B27:E27"/>
    <mergeCell ref="G27:H27"/>
    <mergeCell ref="I27:J27"/>
    <mergeCell ref="K27:L27"/>
    <mergeCell ref="M27:O27"/>
    <mergeCell ref="P27:Q27"/>
    <mergeCell ref="R27:S27"/>
    <mergeCell ref="R21:S21"/>
    <mergeCell ref="T21:U21"/>
    <mergeCell ref="V21:W21"/>
    <mergeCell ref="X21:Y21"/>
    <mergeCell ref="Z21:AA21"/>
    <mergeCell ref="AB21:AC21"/>
    <mergeCell ref="B21:E21"/>
    <mergeCell ref="H21:I21"/>
    <mergeCell ref="J21:K21"/>
    <mergeCell ref="L21:M21"/>
    <mergeCell ref="N21:O21"/>
    <mergeCell ref="P21:Q21"/>
    <mergeCell ref="T20:U20"/>
    <mergeCell ref="V20:W20"/>
    <mergeCell ref="X20:Y20"/>
    <mergeCell ref="Z20:AA20"/>
    <mergeCell ref="AB20:AC20"/>
    <mergeCell ref="AD20:AF20"/>
    <mergeCell ref="A19:A21"/>
    <mergeCell ref="B19:AF19"/>
    <mergeCell ref="B20:E20"/>
    <mergeCell ref="F20:G21"/>
    <mergeCell ref="H20:I20"/>
    <mergeCell ref="J20:K20"/>
    <mergeCell ref="L20:M20"/>
    <mergeCell ref="N20:O20"/>
    <mergeCell ref="P20:Q20"/>
    <mergeCell ref="R20:S20"/>
    <mergeCell ref="V17:W17"/>
    <mergeCell ref="X17:Y17"/>
    <mergeCell ref="Z17:AA17"/>
    <mergeCell ref="AB17:AC17"/>
    <mergeCell ref="AD17:AF17"/>
    <mergeCell ref="B18:AF18"/>
    <mergeCell ref="AD16:AF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R16:S16"/>
    <mergeCell ref="T16:U16"/>
    <mergeCell ref="V16:W16"/>
    <mergeCell ref="X16:Y16"/>
    <mergeCell ref="Z16:AA16"/>
    <mergeCell ref="AB16:AC16"/>
    <mergeCell ref="A13:AF13"/>
    <mergeCell ref="A15:A16"/>
    <mergeCell ref="B15:E16"/>
    <mergeCell ref="F15:G16"/>
    <mergeCell ref="H15:AF15"/>
    <mergeCell ref="H16:I16"/>
    <mergeCell ref="J16:K16"/>
    <mergeCell ref="L16:M16"/>
    <mergeCell ref="N16:O16"/>
    <mergeCell ref="P16:Q16"/>
    <mergeCell ref="W11:X11"/>
    <mergeCell ref="Y11:Z11"/>
    <mergeCell ref="AA11:AC11"/>
    <mergeCell ref="AD11:AF11"/>
    <mergeCell ref="AD10:AF10"/>
    <mergeCell ref="B11:C11"/>
    <mergeCell ref="D11:F11"/>
    <mergeCell ref="G11:H11"/>
    <mergeCell ref="I11:J11"/>
    <mergeCell ref="K11:M11"/>
    <mergeCell ref="N11:O11"/>
    <mergeCell ref="P11:Q11"/>
    <mergeCell ref="R11:S11"/>
    <mergeCell ref="T11:V11"/>
    <mergeCell ref="P10:Q10"/>
    <mergeCell ref="R10:S10"/>
    <mergeCell ref="T10:V10"/>
    <mergeCell ref="W10:X10"/>
    <mergeCell ref="Y10:Z10"/>
    <mergeCell ref="AA10:AC10"/>
    <mergeCell ref="W9:X9"/>
    <mergeCell ref="Y9:Z9"/>
    <mergeCell ref="AA9:AC9"/>
    <mergeCell ref="AD9:AF9"/>
    <mergeCell ref="B10:C10"/>
    <mergeCell ref="D10:F10"/>
    <mergeCell ref="G10:H10"/>
    <mergeCell ref="I10:J10"/>
    <mergeCell ref="K10:M10"/>
    <mergeCell ref="N10:O10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B8:AF8"/>
    <mergeCell ref="R7:S7"/>
    <mergeCell ref="T7:V7"/>
    <mergeCell ref="W7:X7"/>
    <mergeCell ref="Y7:Z7"/>
    <mergeCell ref="AA7:AC7"/>
    <mergeCell ref="AD7:AF7"/>
    <mergeCell ref="AH6:AI6"/>
    <mergeCell ref="AJ6:AK6"/>
    <mergeCell ref="AL6:AM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W6:X6"/>
    <mergeCell ref="Y6:Z6"/>
    <mergeCell ref="AA6:AC6"/>
    <mergeCell ref="AD6:AF6"/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 квартал</vt:lpstr>
      <vt:lpstr>КМП 1</vt:lpstr>
      <vt:lpstr>КМП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2026-04-23T11:50:11Z</dcterms:modified>
</cp:coreProperties>
</file>