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7" i="1"/>
  <c r="E4"/>
  <c r="E18"/>
</calcChain>
</file>

<file path=xl/sharedStrings.xml><?xml version="1.0" encoding="utf-8"?>
<sst xmlns="http://schemas.openxmlformats.org/spreadsheetml/2006/main" count="62" uniqueCount="56">
  <si>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</si>
  <si>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</si>
  <si>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</si>
  <si>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</si>
  <si>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</si>
  <si>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</si>
  <si>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</si>
  <si>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</si>
  <si>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Кредиты, полученные муниципальным образованием от кредитных организаций</t>
  </si>
  <si>
    <t>15.12.2021 г.</t>
  </si>
  <si>
    <t>МУНИЦИПАЛЬНЫЙ ДОЛГ ВСЕГО</t>
  </si>
  <si>
    <t>Х</t>
  </si>
  <si>
    <t>Просроченной задолженности по исполнению муниципальных долговых обязательств МО ГО "Усинск" нет.</t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</si>
  <si>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42 КЛ </t>
    </r>
    <r>
      <rPr>
        <sz val="10"/>
        <color rgb="FF000000"/>
        <rFont val="Times New Roman"/>
        <family val="1"/>
        <charset val="204"/>
      </rPr>
      <t>от 30.08.2019 с ПАО «Финансовая Корпорация Открытие»</t>
    </r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</si>
  <si>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43 КЛ </t>
    </r>
    <r>
      <rPr>
        <sz val="10"/>
        <color rgb="FF000000"/>
        <rFont val="Times New Roman"/>
        <family val="1"/>
        <charset val="204"/>
      </rPr>
      <t>от 30.08.2019 с ПАО «Сбербанк»</t>
    </r>
  </si>
  <si>
    <t>2.5</t>
  </si>
  <si>
    <t>2.6</t>
  </si>
  <si>
    <t>2.8</t>
  </si>
  <si>
    <t>1.1</t>
  </si>
  <si>
    <t>Процентная ставка</t>
  </si>
  <si>
    <t>8,05</t>
  </si>
  <si>
    <t>ОБЪЕМ МУНИЦИПАЛЬНОГО ДОЛГА МО ГО "УСИНСК" ПО СОСТОЯНИЮ</t>
  </si>
  <si>
    <t>Соглашение о предоставлении бюджетного кредита от 27.01.2020 №1 с Министерством финансов Республики Коми</t>
  </si>
  <si>
    <t>0,1</t>
  </si>
  <si>
    <t>2.9</t>
  </si>
  <si>
    <t>8,17</t>
  </si>
  <si>
    <t>23.12.2022 г.</t>
  </si>
  <si>
    <t>7,80</t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</si>
  <si>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36 НКЛ </t>
    </r>
    <r>
      <rPr>
        <sz val="10"/>
        <color rgb="FF000000"/>
        <rFont val="Times New Roman"/>
        <family val="1"/>
        <charset val="204"/>
      </rPr>
      <t>от 19.05.2020 с ПАО «Сбербанк»</t>
    </r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</si>
  <si>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37 НКЛ </t>
    </r>
    <r>
      <rPr>
        <sz val="10"/>
        <color rgb="FF000000"/>
        <rFont val="Times New Roman"/>
        <family val="1"/>
        <charset val="204"/>
      </rPr>
      <t>от 25.05.2020 с ПАО «Сбербанк»</t>
    </r>
  </si>
  <si>
    <r>
      <t>Кредитный договор № 41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09.06.2020 с ПАО «Сбербанк»</t>
    </r>
  </si>
  <si>
    <t>13.12.2022 г.</t>
  </si>
  <si>
    <t>7,83</t>
  </si>
  <si>
    <r>
      <t>Кредитный договор № 40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15.06.2020 с ПАО «Сбербанк»</t>
    </r>
  </si>
  <si>
    <t>7,05</t>
  </si>
  <si>
    <t>8,6951892</t>
  </si>
  <si>
    <t>8,00</t>
  </si>
  <si>
    <t>29.09.2023 г.</t>
  </si>
  <si>
    <t>2.7</t>
  </si>
  <si>
    <t>8,6972219</t>
  </si>
  <si>
    <t>2.1</t>
  </si>
  <si>
    <t>2.2</t>
  </si>
  <si>
    <t>2.3</t>
  </si>
  <si>
    <t>2.4</t>
  </si>
  <si>
    <t>Муниципальный контракт № ЭА-101/21 от 31.05.2021 с ПАО "Совкомбанк"</t>
  </si>
  <si>
    <t>7,77</t>
  </si>
  <si>
    <t>12.12.2023</t>
  </si>
  <si>
    <t>1.2</t>
  </si>
  <si>
    <t>2.10</t>
  </si>
  <si>
    <t>7,42</t>
  </si>
  <si>
    <t>21.11.2023</t>
  </si>
  <si>
    <t>Договор предоставления бюджетного кредита на пополнение остатков средств на счетах бюджетов № 07-08-18/4 от 16.02.2021 с УФК по РК</t>
  </si>
  <si>
    <t>Муниципальный контракт № ЭА-102/21 от 01.06.2021 с ПАО "Совкомбанк" (возобновляемая)</t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</si>
  <si>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41 КЛ </t>
    </r>
    <r>
      <rPr>
        <sz val="10"/>
        <color rgb="FF000000"/>
        <rFont val="Times New Roman"/>
        <family val="1"/>
        <charset val="204"/>
      </rPr>
      <t>от 30.08.2019 с ПАО «Сбербанк» (возобновляемая)</t>
    </r>
  </si>
  <si>
    <r>
      <t>Кредитный договор № 46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06.07.2020 с ПАО «Сбербанк»</t>
    </r>
  </si>
  <si>
    <t>НА 01.10.2021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</si>
</sst>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workbookViewId="0">
      <selection activeCell="I8" sqref="I8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</cols>
  <sheetData>
    <row r="1" spans="1:5" ht="40.15" customHeight="1">
      <c r="A1" s="19" t="s">
        <v>21</v>
      </c>
      <c r="B1" s="19"/>
      <c r="C1" s="19"/>
      <c r="D1" s="19"/>
      <c r="E1" s="19"/>
    </row>
    <row r="2" spans="1:5" ht="40.15" customHeight="1">
      <c r="A2" s="18" t="s">
        <v>55</v>
      </c>
      <c r="B2" s="18"/>
      <c r="C2" s="18"/>
      <c r="D2" s="18"/>
      <c r="E2" s="9" t="s">
        <v>0</v>
      </c>
    </row>
    <row r="3" spans="1:5" ht="40.15" customHeight="1">
      <c r="A3" s="2" t="s">
        <v>1</v>
      </c>
      <c r="B3" s="2" t="s">
        <v>2</v>
      </c>
      <c r="C3" s="2" t="s">
        <v>19</v>
      </c>
      <c r="D3" s="2" t="s">
        <v>3</v>
      </c>
      <c r="E3" s="2" t="s">
        <v>4</v>
      </c>
    </row>
    <row r="4" spans="1:5" ht="31.15" customHeight="1">
      <c r="A4" s="2" t="s">
        <v>5</v>
      </c>
      <c r="B4" s="16" t="s">
        <v>6</v>
      </c>
      <c r="C4" s="16"/>
      <c r="D4" s="16"/>
      <c r="E4" s="4">
        <f>SUM(E5:E6)</f>
        <v>208114000</v>
      </c>
    </row>
    <row r="5" spans="1:5" ht="38.25">
      <c r="A5" s="1" t="s">
        <v>18</v>
      </c>
      <c r="B5" s="11" t="s">
        <v>22</v>
      </c>
      <c r="C5" s="1" t="s">
        <v>23</v>
      </c>
      <c r="D5" s="5">
        <v>46016</v>
      </c>
      <c r="E5" s="3">
        <v>100000000</v>
      </c>
    </row>
    <row r="6" spans="1:5" ht="38.25">
      <c r="A6" s="1" t="s">
        <v>47</v>
      </c>
      <c r="B6" s="11" t="s">
        <v>51</v>
      </c>
      <c r="C6" s="1" t="s">
        <v>23</v>
      </c>
      <c r="D6" s="5">
        <v>44545</v>
      </c>
      <c r="E6" s="3">
        <v>108114000</v>
      </c>
    </row>
    <row r="7" spans="1:5" ht="31.15" customHeight="1">
      <c r="A7" s="2" t="s">
        <v>7</v>
      </c>
      <c r="B7" s="16" t="s">
        <v>8</v>
      </c>
      <c r="C7" s="16"/>
      <c r="D7" s="16"/>
      <c r="E7" s="4">
        <f>SUM(E8:E17)</f>
        <v>386486700</v>
      </c>
    </row>
    <row r="8" spans="1:5" ht="31.15" customHeight="1">
      <c r="A8" s="1" t="s">
        <v>40</v>
      </c>
      <c r="B8" s="10" t="s">
        <v>53</v>
      </c>
      <c r="C8" s="1" t="s">
        <v>35</v>
      </c>
      <c r="D8" s="1" t="s">
        <v>9</v>
      </c>
      <c r="E8" s="3">
        <v>0</v>
      </c>
    </row>
    <row r="9" spans="1:5" ht="31.15" customHeight="1">
      <c r="A9" s="1" t="s">
        <v>41</v>
      </c>
      <c r="B9" s="10" t="s">
        <v>13</v>
      </c>
      <c r="C9" s="1" t="s">
        <v>20</v>
      </c>
      <c r="D9" s="1" t="s">
        <v>9</v>
      </c>
      <c r="E9" s="3">
        <v>0</v>
      </c>
    </row>
    <row r="10" spans="1:5" ht="31.15" customHeight="1">
      <c r="A10" s="1" t="s">
        <v>42</v>
      </c>
      <c r="B10" s="10" t="s">
        <v>14</v>
      </c>
      <c r="C10" s="1" t="s">
        <v>39</v>
      </c>
      <c r="D10" s="1" t="s">
        <v>9</v>
      </c>
      <c r="E10" s="3">
        <v>0</v>
      </c>
    </row>
    <row r="11" spans="1:5" ht="31.15" customHeight="1">
      <c r="A11" s="1" t="s">
        <v>43</v>
      </c>
      <c r="B11" s="14" t="s">
        <v>28</v>
      </c>
      <c r="C11" s="13" t="s">
        <v>25</v>
      </c>
      <c r="D11" s="13" t="s">
        <v>26</v>
      </c>
      <c r="E11" s="15">
        <v>83115400</v>
      </c>
    </row>
    <row r="12" spans="1:5" ht="31.15" customHeight="1">
      <c r="A12" s="1" t="s">
        <v>15</v>
      </c>
      <c r="B12" s="14" t="s">
        <v>29</v>
      </c>
      <c r="C12" s="13" t="s">
        <v>27</v>
      </c>
      <c r="D12" s="13" t="s">
        <v>26</v>
      </c>
      <c r="E12" s="15">
        <v>95000000</v>
      </c>
    </row>
    <row r="13" spans="1:5" ht="31.15" customHeight="1">
      <c r="A13" s="1" t="s">
        <v>16</v>
      </c>
      <c r="B13" s="14" t="s">
        <v>30</v>
      </c>
      <c r="C13" s="13" t="s">
        <v>32</v>
      </c>
      <c r="D13" s="13" t="s">
        <v>31</v>
      </c>
      <c r="E13" s="15">
        <v>83371300</v>
      </c>
    </row>
    <row r="14" spans="1:5" ht="31.15" customHeight="1">
      <c r="A14" s="1" t="s">
        <v>38</v>
      </c>
      <c r="B14" s="14" t="s">
        <v>33</v>
      </c>
      <c r="C14" s="13" t="s">
        <v>34</v>
      </c>
      <c r="D14" s="13" t="s">
        <v>31</v>
      </c>
      <c r="E14" s="15">
        <v>95000000</v>
      </c>
    </row>
    <row r="15" spans="1:5" ht="31.15" customHeight="1">
      <c r="A15" s="1" t="s">
        <v>17</v>
      </c>
      <c r="B15" s="14" t="s">
        <v>54</v>
      </c>
      <c r="C15" s="13" t="s">
        <v>36</v>
      </c>
      <c r="D15" s="13" t="s">
        <v>37</v>
      </c>
      <c r="E15" s="15">
        <v>30000000</v>
      </c>
    </row>
    <row r="16" spans="1:5" ht="31.15" customHeight="1">
      <c r="A16" s="1" t="s">
        <v>24</v>
      </c>
      <c r="B16" s="14" t="s">
        <v>44</v>
      </c>
      <c r="C16" s="13" t="s">
        <v>45</v>
      </c>
      <c r="D16" s="13" t="s">
        <v>46</v>
      </c>
      <c r="E16" s="15">
        <v>0</v>
      </c>
    </row>
    <row r="17" spans="1:6" ht="31.15" customHeight="1">
      <c r="A17" s="1" t="s">
        <v>48</v>
      </c>
      <c r="B17" s="14" t="s">
        <v>52</v>
      </c>
      <c r="C17" s="13" t="s">
        <v>49</v>
      </c>
      <c r="D17" s="13" t="s">
        <v>50</v>
      </c>
      <c r="E17" s="15">
        <v>0</v>
      </c>
    </row>
    <row r="18" spans="1:6" ht="31.15" customHeight="1">
      <c r="A18" s="2"/>
      <c r="B18" s="2" t="s">
        <v>10</v>
      </c>
      <c r="C18" s="12" t="s">
        <v>11</v>
      </c>
      <c r="D18" s="2" t="s">
        <v>11</v>
      </c>
      <c r="E18" s="4">
        <f>E7+E4</f>
        <v>594600700</v>
      </c>
    </row>
    <row r="19" spans="1:6" ht="31.15" customHeight="1">
      <c r="A19" s="6"/>
      <c r="B19" s="6"/>
      <c r="C19" s="6"/>
      <c r="D19" s="7"/>
      <c r="E19" s="7"/>
      <c r="F19" s="8"/>
    </row>
    <row r="20" spans="1:6" ht="30" customHeight="1">
      <c r="A20" s="17" t="s">
        <v>12</v>
      </c>
      <c r="B20" s="17"/>
      <c r="C20" s="17"/>
      <c r="D20" s="17"/>
      <c r="E20" s="17"/>
      <c r="F20" s="8"/>
    </row>
  </sheetData>
  <mergeCells count="5">
    <mergeCell ref="B4:D4"/>
    <mergeCell ref="A20:E20"/>
    <mergeCell ref="A2:D2"/>
    <mergeCell ref="B7:D7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2020-09-01T04:55:19Z</cp:lastPrinted>
  <dcterms:created xsi:type="dcterms:W3CDTF">2020-02-12T11:21:02Z</dcterms:created>
  <dcterms:modified xsi:type="dcterms:W3CDTF">2021-09-30T06:45:51Z</dcterms:modified>
</cp:coreProperties>
</file>