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600" windowWidth="24615" windowHeight="11445"/>
  </bookViews>
  <sheets>
    <sheet name="1. Доходы бюджета" sheetId="2" r:id="rId1"/>
    <sheet name="2. Расходы бюджета" sheetId="3" r:id="rId2"/>
    <sheet name="3. Источники финансирования" sheetId="4" r:id="rId3"/>
  </sheets>
  <definedNames>
    <definedName name="_xlnm._FilterDatabase" localSheetId="0" hidden="1">'1. Доходы бюджета'!$A$18:$F$201</definedName>
    <definedName name="_xlnm._FilterDatabase" localSheetId="1" hidden="1">'2. Расходы бюджета'!$A$6:$F$302</definedName>
    <definedName name="_xlnm.Print_Area" localSheetId="0">'1. Доходы бюджета'!$A$1:$F$199</definedName>
    <definedName name="_xlnm.Print_Area" localSheetId="1">'2. Расходы бюджета'!$A$1:$F$304</definedName>
    <definedName name="_xlnm.Print_Area" localSheetId="2">'3. Источники финансирования'!$A$1:$F$25</definedName>
  </definedNames>
  <calcPr calcId="124519"/>
</workbook>
</file>

<file path=xl/calcChain.xml><?xml version="1.0" encoding="utf-8"?>
<calcChain xmlns="http://schemas.openxmlformats.org/spreadsheetml/2006/main">
  <c r="F7" i="3"/>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21" i="2"/>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19"/>
</calcChain>
</file>

<file path=xl/sharedStrings.xml><?xml version="1.0" encoding="utf-8"?>
<sst xmlns="http://schemas.openxmlformats.org/spreadsheetml/2006/main" count="1557" uniqueCount="824">
  <si>
    <t>Утв. приказом Минфина РФ</t>
  </si>
  <si>
    <t>от 28 декабря 2010 г. № 191н</t>
  </si>
  <si>
    <t>(в ред. от 19 декабря 2014 г.)</t>
  </si>
  <si>
    <t xml:space="preserve"> ОТЧЕТ ОБ ИСПОЛНЕНИИ БЮДЖЕТА</t>
  </si>
  <si>
    <t>КОДЫ</t>
  </si>
  <si>
    <t>Форма по ОКУД</t>
  </si>
  <si>
    <t>0503117</t>
  </si>
  <si>
    <t>на 1 апреля 2025 г.</t>
  </si>
  <si>
    <t>Дата</t>
  </si>
  <si>
    <t>01.04.2025</t>
  </si>
  <si>
    <t>Наименование</t>
  </si>
  <si>
    <t xml:space="preserve">по ОКПО  </t>
  </si>
  <si>
    <t>89795305</t>
  </si>
  <si>
    <t>финансового органа:</t>
  </si>
  <si>
    <t>ФИНАНСОВОЕ УПРАВЛЕНИЕ АДМИНИСТРАЦИИ МУНИЦИПАЛЬНОГО ОКРУГА "УСИНСК" РЕСПУБЛИКИ КОМИ</t>
  </si>
  <si>
    <t xml:space="preserve">    Глава по БК</t>
  </si>
  <si>
    <t>992</t>
  </si>
  <si>
    <t xml:space="preserve">Наименование публично-правового образования: </t>
  </si>
  <si>
    <t>по ОКТМО</t>
  </si>
  <si>
    <t>87723000001</t>
  </si>
  <si>
    <t>Периодичность: месячная, квартальная, годовая</t>
  </si>
  <si>
    <t>Единица измерения: руб.</t>
  </si>
  <si>
    <t xml:space="preserve">по ОКЕИ  </t>
  </si>
  <si>
    <t>1. ДОХОДЫ БЮДЖЕТА</t>
  </si>
  <si>
    <t>Наименование показателя</t>
  </si>
  <si>
    <t>Код строки</t>
  </si>
  <si>
    <t>Код дохода по бюджетной классификации</t>
  </si>
  <si>
    <t>Утверждённые бюджетные 
назначения</t>
  </si>
  <si>
    <t>Исполнено</t>
  </si>
  <si>
    <t>Неисполненные назначения</t>
  </si>
  <si>
    <t>010</t>
  </si>
  <si>
    <t>x</t>
  </si>
  <si>
    <t xml:space="preserve">              Форма 0503117  с.2</t>
  </si>
  <si>
    <t>2. РАСХОДЫ БЮДЖЕТА</t>
  </si>
  <si>
    <t>Код расхода
по бюджетной классификации</t>
  </si>
  <si>
    <t>200</t>
  </si>
  <si>
    <t>Результат исполнения бюджета (дефицит / профицит)</t>
  </si>
  <si>
    <t xml:space="preserve">              Форма 0503117  с.3</t>
  </si>
  <si>
    <t>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</si>
  <si>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</si>
  <si>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</si>
  <si>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</si>
  <si>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в том числе:    источники внутреннего финансирования бюджета    из них:</t>
  </si>
  <si>
    <t>520</t>
  </si>
  <si>
    <t>Привлечение муниципальными округами кредитов от кредитных организаций в валюте Российской Федерации</t>
  </si>
  <si>
    <t>Погашение муниципальными округами кредитов от кредитных организаций в валюте Российской Федерации</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</si>
  <si>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</si>
  <si>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Погашение бюджетами муниципальных округов кредитов из других бюджетов бюджетной системы Российской Федерации в валюте Российской Федерации</t>
  </si>
  <si>
    <t>источники внешнего финансирования бюджета    из них:</t>
  </si>
  <si>
    <t>620</t>
  </si>
  <si>
    <t>Изменение остатков средств</t>
  </si>
  <si>
    <t>700</t>
  </si>
  <si>
    <t>увеличение остатков средств, всего</t>
  </si>
  <si>
    <t>710</t>
  </si>
  <si>
    <t>Увеличение прочих остатков денежных средств бюджетов муниципальных округов</t>
  </si>
  <si>
    <t>уменьшение остатков средств, всего</t>
  </si>
  <si>
    <t>720</t>
  </si>
  <si>
    <t>Уменьшение прочих остатков денежных средств бюджетов муниципальных округов</t>
  </si>
  <si>
    <t>Расходы бюджета - всего</t>
  </si>
  <si>
    <t>х</t>
  </si>
  <si>
    <t xml:space="preserve">в том числе: </t>
  </si>
  <si>
    <t xml:space="preserve">  
ОБЩЕГОСУДАРСТВЕННЫЕ ВОПРОСЫ
</t>
  </si>
  <si>
    <t xml:space="preserve"> 000 0100 0000000000 000</t>
  </si>
  <si>
    <t xml:space="preserve">  
Функционирование высшего должностного лица субъекта Российской Федерации и муниципального образования
</t>
  </si>
  <si>
    <t xml:space="preserve"> 000 0102 0000000000 000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</si>
  <si>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</si>
  <si>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 000 0102 0000000000 100</t>
  </si>
  <si>
    <t xml:space="preserve">  
Расходы на выплаты персоналу государственных (муниципальных) органов
</t>
  </si>
  <si>
    <t xml:space="preserve"> 000 0102 0000000000 120</t>
  </si>
  <si>
    <t xml:space="preserve">  
Фонд оплаты труда государственных (муниципальных) органов
</t>
  </si>
  <si>
    <t xml:space="preserve"> 000 0102 0000000000 121</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</si>
  <si>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t>
  </si>
  <si>
    <t xml:space="preserve"> 000 0102 0000000000 129</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</si>
  <si>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
</t>
  </si>
  <si>
    <t xml:space="preserve"> 000 0103 0000000000 000</t>
  </si>
  <si>
    <t xml:space="preserve">  
Закупка товаров, работ и услуг для обеспечения государственных (муниципальных) нужд
</t>
  </si>
  <si>
    <t xml:space="preserve"> 000 0103 0000000000 200</t>
  </si>
  <si>
    <t xml:space="preserve">  
Иные закупки товаров, работ и услуг для обеспечения государственных (муниципальных) нужд
</t>
  </si>
  <si>
    <t xml:space="preserve"> 000 0103 0000000000 240</t>
  </si>
  <si>
    <t xml:space="preserve">  
Закупка товаров, работ и услуг в сфере информационно-коммуникационных технологий
</t>
  </si>
  <si>
    <t xml:space="preserve"> 000 0103 0000000000 242</t>
  </si>
  <si>
    <t xml:space="preserve">  
Прочая закупка товаров, работ и услуг
</t>
  </si>
  <si>
    <t xml:space="preserve"> 000 0103 0000000000 244</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</si>
  <si>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
</t>
  </si>
  <si>
    <t xml:space="preserve"> 000 0104 0000000000 000</t>
  </si>
  <si>
    <t xml:space="preserve"> 000 0104 0000000000 100</t>
  </si>
  <si>
    <t xml:space="preserve"> 000 0104 0000000000 120</t>
  </si>
  <si>
    <t xml:space="preserve"> 000 0104 0000000000 121</t>
  </si>
  <si>
    <t xml:space="preserve">  
Иные выплаты персоналу государственных (муниципальных) органов, за исключением фонда оплаты труда
</t>
  </si>
  <si>
    <t xml:space="preserve"> 000 0104 0000000000 122</t>
  </si>
  <si>
    <t xml:space="preserve"> 000 0104 0000000000 129</t>
  </si>
  <si>
    <t xml:space="preserve"> 000 0104 0000000000 200</t>
  </si>
  <si>
    <t xml:space="preserve"> 000 0104 0000000000 240</t>
  </si>
  <si>
    <t xml:space="preserve"> 000 0104 0000000000 242</t>
  </si>
  <si>
    <t xml:space="preserve"> 000 0104 0000000000 244</t>
  </si>
  <si>
    <t xml:space="preserve">  
Закупка энергетических ресурсов
</t>
  </si>
  <si>
    <t xml:space="preserve"> 000 0104 0000000000 247</t>
  </si>
  <si>
    <t xml:space="preserve">  
Социальное обеспечение и иные выплаты населению
</t>
  </si>
  <si>
    <t xml:space="preserve"> 000 0104 0000000000 300</t>
  </si>
  <si>
    <t xml:space="preserve">  
Социальные выплаты гражданам, кроме публичных нормативных социальных выплат
</t>
  </si>
  <si>
    <t xml:space="preserve"> 000 0104 0000000000 320</t>
  </si>
  <si>
    <t xml:space="preserve">  
Пособия, компенсации и иные социальные выплаты гражданам, кроме публичных нормативных обязательств
</t>
  </si>
  <si>
    <t xml:space="preserve"> 000 0104 0000000000 321</t>
  </si>
  <si>
    <t xml:space="preserve">  
Иные бюджетные ассигнования
</t>
  </si>
  <si>
    <t xml:space="preserve"> 000 0104 0000000000 800</t>
  </si>
  <si>
    <t>-</t>
  </si>
  <si>
    <t xml:space="preserve">  
Уплата налогов, сборов и иных платежей
</t>
  </si>
  <si>
    <t xml:space="preserve"> 000 0104 0000000000 850</t>
  </si>
  <si>
    <t xml:space="preserve">  
Уплата налога на имущество организаций и земельного налога
</t>
  </si>
  <si>
    <t xml:space="preserve"> 000 0104 0000000000 851</t>
  </si>
  <si>
    <t xml:space="preserve">  
Уплата прочих налогов, сборов
</t>
  </si>
  <si>
    <t xml:space="preserve"> 000 0104 0000000000 852</t>
  </si>
  <si>
    <t xml:space="preserve">  
Обеспечение деятельности финансовых, налоговых и таможенных органов и органов финансового (финансово-бюджетного) надзора
</t>
  </si>
  <si>
    <t xml:space="preserve"> 000 0106 0000000000 000</t>
  </si>
  <si>
    <t xml:space="preserve"> 000 0106 0000000000 100</t>
  </si>
  <si>
    <t xml:space="preserve"> 000 0106 0000000000 120</t>
  </si>
  <si>
    <t xml:space="preserve"> 000 0106 0000000000 121</t>
  </si>
  <si>
    <t xml:space="preserve"> 000 0106 0000000000 122</t>
  </si>
  <si>
    <t xml:space="preserve"> 000 0106 0000000000 129</t>
  </si>
  <si>
    <t xml:space="preserve"> 000 0106 0000000000 200</t>
  </si>
  <si>
    <t xml:space="preserve"> 000 0106 0000000000 240</t>
  </si>
  <si>
    <t xml:space="preserve"> 000 0106 0000000000 242</t>
  </si>
  <si>
    <t xml:space="preserve"> 000 0106 0000000000 244</t>
  </si>
  <si>
    <t xml:space="preserve">  
Обеспечение проведения выборов и референдумов
</t>
  </si>
  <si>
    <t xml:space="preserve"> 000 0107 0000000000 000</t>
  </si>
  <si>
    <t xml:space="preserve"> 000 0107 0000000000 800</t>
  </si>
  <si>
    <t xml:space="preserve">  
Специальные расходы
</t>
  </si>
  <si>
    <t xml:space="preserve"> 000 0107 0000000000 880</t>
  </si>
  <si>
    <t xml:space="preserve">  
Резервные фонды
</t>
  </si>
  <si>
    <t xml:space="preserve"> 000 0111 0000000000 000</t>
  </si>
  <si>
    <t xml:space="preserve"> 000 0111 0000000000 800</t>
  </si>
  <si>
    <t xml:space="preserve">  
Резервные средства
</t>
  </si>
  <si>
    <t xml:space="preserve"> 000 0111 0000000000 870</t>
  </si>
  <si>
    <t xml:space="preserve">  
Другие общегосударственные вопросы
</t>
  </si>
  <si>
    <t xml:space="preserve"> 000 0113 0000000000 000</t>
  </si>
  <si>
    <t xml:space="preserve"> 000 0113 0000000000 100</t>
  </si>
  <si>
    <t xml:space="preserve"> 000 0113 0000000000 120</t>
  </si>
  <si>
    <t xml:space="preserve"> 000 0113 0000000000 121</t>
  </si>
  <si>
    <t xml:space="preserve">  
Иные выплаты государственных (муниципальных) органов привлекаемым лицам
</t>
  </si>
  <si>
    <t xml:space="preserve"> 000 0113 0000000000 123</t>
  </si>
  <si>
    <t xml:space="preserve"> 000 0113 0000000000 129</t>
  </si>
  <si>
    <t xml:space="preserve"> 000 0113 0000000000 200</t>
  </si>
  <si>
    <t xml:space="preserve"> 000 0113 0000000000 240</t>
  </si>
  <si>
    <t xml:space="preserve"> 000 0113 0000000000 242</t>
  </si>
  <si>
    <t xml:space="preserve">  
Закупка товаров, работ и услуг в целях капитального ремонта государственного (муниципального) имущества
</t>
  </si>
  <si>
    <t xml:space="preserve"> 000 0113 0000000000 243</t>
  </si>
  <si>
    <t xml:space="preserve"> 000 0113 0000000000 244</t>
  </si>
  <si>
    <t xml:space="preserve"> 000 0113 0000000000 247</t>
  </si>
  <si>
    <t xml:space="preserve"> 000 0113 0000000000 800</t>
  </si>
  <si>
    <t xml:space="preserve">  
Исполнение судебных актов
</t>
  </si>
  <si>
    <t xml:space="preserve"> 000 0113 0000000000 830</t>
  </si>
  <si>
    <t xml:space="preserve">  
Исполнение судебных актов Российской Федерации и мировых соглашений по возмещению причиненного вреда
</t>
  </si>
  <si>
    <t xml:space="preserve"> 000 0113 0000000000 831</t>
  </si>
  <si>
    <t xml:space="preserve"> 000 0113 0000000000 850</t>
  </si>
  <si>
    <t xml:space="preserve"> 000 0113 0000000000 852</t>
  </si>
  <si>
    <t xml:space="preserve">  
Уплата иных платежей
</t>
  </si>
  <si>
    <t xml:space="preserve"> 000 0113 0000000000 853</t>
  </si>
  <si>
    <t xml:space="preserve"> 000 0113 0000000000 870</t>
  </si>
  <si>
    <t xml:space="preserve">  
НАЦИОНАЛЬНАЯ БЕЗОПАСНОСТЬ И ПРАВООХРАНИТЕЛЬНАЯ ДЕЯТЕЛЬНОСТЬ
</t>
  </si>
  <si>
    <t xml:space="preserve"> 000 0300 0000000000 000</t>
  </si>
  <si>
    <t xml:space="preserve">  
Гражданская оборона
</t>
  </si>
  <si>
    <t xml:space="preserve"> 000 0309 0000000000 000</t>
  </si>
  <si>
    <t xml:space="preserve"> 000 0309 0000000000 200</t>
  </si>
  <si>
    <t xml:space="preserve"> 000 0309 0000000000 240</t>
  </si>
  <si>
    <t xml:space="preserve"> 000 0309 0000000000 244</t>
  </si>
  <si>
    <t xml:space="preserve">  
Защита населения и территории от чрезвычайных ситуаций природного и техногенного характера, пожарная безопасность
</t>
  </si>
  <si>
    <t xml:space="preserve"> 000 0310 0000000000 000</t>
  </si>
  <si>
    <t xml:space="preserve"> 000 0310 0000000000 100</t>
  </si>
  <si>
    <t xml:space="preserve"> 000 0310 0000000000 120</t>
  </si>
  <si>
    <t xml:space="preserve"> 000 0310 0000000000 123</t>
  </si>
  <si>
    <t xml:space="preserve"> 000 0310 0000000000 200</t>
  </si>
  <si>
    <t xml:space="preserve"> 000 0310 0000000000 240</t>
  </si>
  <si>
    <t xml:space="preserve"> 000 0310 0000000000 244</t>
  </si>
  <si>
    <t xml:space="preserve"> 000 0310 0000000000 247</t>
  </si>
  <si>
    <t xml:space="preserve">  
Другие вопросы в области национальной безопасности и правоохранительной деятельности
</t>
  </si>
  <si>
    <t xml:space="preserve"> 000 0314 0000000000 000</t>
  </si>
  <si>
    <t xml:space="preserve"> 000 0314 0000000000 100</t>
  </si>
  <si>
    <t xml:space="preserve"> 000 0314 0000000000 120</t>
  </si>
  <si>
    <t xml:space="preserve"> 000 0314 0000000000 123</t>
  </si>
  <si>
    <t xml:space="preserve"> 000 0314 0000000000 200</t>
  </si>
  <si>
    <t xml:space="preserve"> 000 0314 0000000000 240</t>
  </si>
  <si>
    <t xml:space="preserve"> 000 0314 0000000000 244</t>
  </si>
  <si>
    <t xml:space="preserve">  
НАЦИОНАЛЬНАЯ ЭКОНОМИКА
</t>
  </si>
  <si>
    <t xml:space="preserve"> 000 0400 0000000000 000</t>
  </si>
  <si>
    <t xml:space="preserve">  
Транспорт
</t>
  </si>
  <si>
    <t xml:space="preserve"> 000 0408 0000000000 000</t>
  </si>
  <si>
    <t xml:space="preserve"> 000 0408 0000000000 200</t>
  </si>
  <si>
    <t xml:space="preserve"> 000 0408 0000000000 240</t>
  </si>
  <si>
    <t xml:space="preserve"> 000 0408 0000000000 244</t>
  </si>
  <si>
    <t xml:space="preserve"> 000 0408 0000000000 800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</si>
  <si>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
</t>
  </si>
  <si>
    <t xml:space="preserve"> 000 0408 0000000000 810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</si>
  <si>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</si>
  <si>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 xml:space="preserve"> 000 0408 0000000000 811</t>
  </si>
  <si>
    <t xml:space="preserve">  
Дорожное хозяйство (дорожные фонды)
</t>
  </si>
  <si>
    <t xml:space="preserve"> 000 0409 0000000000 000</t>
  </si>
  <si>
    <t xml:space="preserve"> 000 0409 0000000000 200</t>
  </si>
  <si>
    <t xml:space="preserve"> 000 0409 0000000000 240</t>
  </si>
  <si>
    <t xml:space="preserve"> 000 0409 0000000000 244</t>
  </si>
  <si>
    <t xml:space="preserve">  
Другие вопросы в области национальной экономики
</t>
  </si>
  <si>
    <t xml:space="preserve"> 000 0412 0000000000 000</t>
  </si>
  <si>
    <t xml:space="preserve"> 000 0412 0000000000 200</t>
  </si>
  <si>
    <t xml:space="preserve"> 000 0412 0000000000 240</t>
  </si>
  <si>
    <t xml:space="preserve"> 000 0412 0000000000 244</t>
  </si>
  <si>
    <t xml:space="preserve"> 000 0412 0000000000 800</t>
  </si>
  <si>
    <t xml:space="preserve"> 000 0412 0000000000 810</t>
  </si>
  <si>
    <t xml:space="preserve"> 000 0412 0000000000 811</t>
  </si>
  <si>
    <t xml:space="preserve">  
ЖИЛИЩНО-КОММУНАЛЬНОЕ ХОЗЯЙСТВО
</t>
  </si>
  <si>
    <t xml:space="preserve"> 000 0500 0000000000 000</t>
  </si>
  <si>
    <t xml:space="preserve">  
Жилищное хозяйство
</t>
  </si>
  <si>
    <t xml:space="preserve"> 000 0501 0000000000 000</t>
  </si>
  <si>
    <t xml:space="preserve"> 000 0501 0000000000 200</t>
  </si>
  <si>
    <t xml:space="preserve"> 000 0501 0000000000 240</t>
  </si>
  <si>
    <t xml:space="preserve"> 000 0501 0000000000 244</t>
  </si>
  <si>
    <t xml:space="preserve"> 000 0501 0000000000 800</t>
  </si>
  <si>
    <t xml:space="preserve"> 000 0501 0000000000 810</t>
  </si>
  <si>
    <t xml:space="preserve"> 000 0501 0000000000 811</t>
  </si>
  <si>
    <t xml:space="preserve">  
Коммунальное хозяйство
</t>
  </si>
  <si>
    <t xml:space="preserve"> 000 0502 0000000000 000</t>
  </si>
  <si>
    <t xml:space="preserve"> 000 0502 0000000000 200</t>
  </si>
  <si>
    <t xml:space="preserve"> 000 0502 0000000000 240</t>
  </si>
  <si>
    <t xml:space="preserve"> 000 0502 0000000000 244</t>
  </si>
  <si>
    <t xml:space="preserve"> 000 0502 0000000000 247</t>
  </si>
  <si>
    <t xml:space="preserve">  
Благоустройство
</t>
  </si>
  <si>
    <t xml:space="preserve"> 000 0503 0000000000 000</t>
  </si>
  <si>
    <t xml:space="preserve"> 000 0503 0000000000 200</t>
  </si>
  <si>
    <t xml:space="preserve"> 000 0503 0000000000 240</t>
  </si>
  <si>
    <t xml:space="preserve"> 000 0503 0000000000 244</t>
  </si>
  <si>
    <t xml:space="preserve"> 000 0503 0000000000 247</t>
  </si>
  <si>
    <t xml:space="preserve">  
Другие вопросы в области жилищно-коммунального хозяйства
</t>
  </si>
  <si>
    <t xml:space="preserve"> 000 0505 0000000000 000</t>
  </si>
  <si>
    <t xml:space="preserve"> 000 0505 0000000000 100</t>
  </si>
  <si>
    <t xml:space="preserve">  
Расходы на выплаты персоналу казенных учреждений
</t>
  </si>
  <si>
    <t xml:space="preserve"> 000 0505 0000000000 110</t>
  </si>
  <si>
    <t xml:space="preserve">  
Фонд оплаты труда учреждений
</t>
  </si>
  <si>
    <t xml:space="preserve"> 000 0505 0000000000 111</t>
  </si>
  <si>
    <t xml:space="preserve">  
Взносы по обязательному социальному страхованию на выплаты по оплате труда работников и иные выплаты работникам учреждений
</t>
  </si>
  <si>
    <t xml:space="preserve"> 000 0505 0000000000 119</t>
  </si>
  <si>
    <t xml:space="preserve"> 000 0505 0000000000 120</t>
  </si>
  <si>
    <t xml:space="preserve"> 000 0505 0000000000 121</t>
  </si>
  <si>
    <t xml:space="preserve"> 000 0505 0000000000 122</t>
  </si>
  <si>
    <t xml:space="preserve"> 000 0505 0000000000 129</t>
  </si>
  <si>
    <t xml:space="preserve"> 000 0505 0000000000 200</t>
  </si>
  <si>
    <t xml:space="preserve"> 000 0505 0000000000 240</t>
  </si>
  <si>
    <t xml:space="preserve"> 000 0505 0000000000 242</t>
  </si>
  <si>
    <t xml:space="preserve"> 000 0505 0000000000 244</t>
  </si>
  <si>
    <t xml:space="preserve"> 000 0505 0000000000 247</t>
  </si>
  <si>
    <t xml:space="preserve"> 000 0505 0000000000 800</t>
  </si>
  <si>
    <t xml:space="preserve"> 000 0505 0000000000 830</t>
  </si>
  <si>
    <t xml:space="preserve"> 000 0505 0000000000 831</t>
  </si>
  <si>
    <t xml:space="preserve"> 000 0505 0000000000 850</t>
  </si>
  <si>
    <t xml:space="preserve"> 000 0505 0000000000 851</t>
  </si>
  <si>
    <t xml:space="preserve"> 000 0505 0000000000 852</t>
  </si>
  <si>
    <t xml:space="preserve"> 000 0505 0000000000 853</t>
  </si>
  <si>
    <t xml:space="preserve">  
ОБРАЗОВАНИЕ
</t>
  </si>
  <si>
    <t xml:space="preserve"> 000 0700 0000000000 000</t>
  </si>
  <si>
    <t xml:space="preserve">  
Дошкольное образование
</t>
  </si>
  <si>
    <t xml:space="preserve"> 000 0701 0000000000 000</t>
  </si>
  <si>
    <t xml:space="preserve">  
Предоставление субсидий бюджетным, автономным учреждениям и иным некоммерческим организациям
</t>
  </si>
  <si>
    <t xml:space="preserve"> 000 0701 0000000000 600</t>
  </si>
  <si>
    <t xml:space="preserve">  
Субсидии бюджетным учреждениям
</t>
  </si>
  <si>
    <t xml:space="preserve"> 000 0701 0000000000 610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</si>
  <si>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</si>
  <si>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 xml:space="preserve"> 000 0701 0000000000 611</t>
  </si>
  <si>
    <t xml:space="preserve">  
Субсидии бюджетным учреждениям на иные цели
</t>
  </si>
  <si>
    <t xml:space="preserve"> 000 0701 0000000000 612</t>
  </si>
  <si>
    <t xml:space="preserve">  
Субсидии автономным учреждениям
</t>
  </si>
  <si>
    <t xml:space="preserve"> 000 0701 0000000000 620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</si>
  <si>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</si>
  <si>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 xml:space="preserve"> 000 0701 0000000000 621</t>
  </si>
  <si>
    <t xml:space="preserve">  
Субсидии автономным учреждениям на иные цели
</t>
  </si>
  <si>
    <t xml:space="preserve"> 000 0701 0000000000 622</t>
  </si>
  <si>
    <t xml:space="preserve">  
Общее образование
</t>
  </si>
  <si>
    <t xml:space="preserve"> 000 0702 0000000000 000</t>
  </si>
  <si>
    <t xml:space="preserve"> 000 0702 0000000000 600</t>
  </si>
  <si>
    <t xml:space="preserve"> 000 0702 0000000000 610</t>
  </si>
  <si>
    <t xml:space="preserve"> 000 0702 0000000000 611</t>
  </si>
  <si>
    <t xml:space="preserve"> 000 0702 0000000000 612</t>
  </si>
  <si>
    <t xml:space="preserve"> 000 0702 0000000000 620</t>
  </si>
  <si>
    <t xml:space="preserve"> 000 0702 0000000000 621</t>
  </si>
  <si>
    <t xml:space="preserve"> 000 0702 0000000000 622</t>
  </si>
  <si>
    <t xml:space="preserve">  
Дополнительное образование детей
</t>
  </si>
  <si>
    <t xml:space="preserve"> 000 0703 0000000000 000</t>
  </si>
  <si>
    <t xml:space="preserve"> 000 0703 0000000000 600</t>
  </si>
  <si>
    <t xml:space="preserve"> 000 0703 0000000000 610</t>
  </si>
  <si>
    <t xml:space="preserve"> 000 0703 0000000000 611</t>
  </si>
  <si>
    <t xml:space="preserve"> 000 0703 0000000000 612</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</si>
  <si>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t>
  </si>
  <si>
    <t xml:space="preserve"> 000 0703 0000000000 614</t>
  </si>
  <si>
    <t xml:space="preserve"> 000 0703 0000000000 620</t>
  </si>
  <si>
    <t xml:space="preserve"> 000 0703 0000000000 621</t>
  </si>
  <si>
    <t xml:space="preserve"> 000 0703 0000000000 622</t>
  </si>
  <si>
    <t xml:space="preserve">  
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t>
  </si>
  <si>
    <t xml:space="preserve"> 000 0703 0000000000 624</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</si>
  <si>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
</t>
  </si>
  <si>
    <t xml:space="preserve"> 000 0703 0000000000 630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</si>
  <si>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t>
  </si>
  <si>
    <t xml:space="preserve"> 000 0703 0000000000 635</t>
  </si>
  <si>
    <t xml:space="preserve"> 000 0703 0000000000 800</t>
  </si>
  <si>
    <t xml:space="preserve"> 000 0703 0000000000 810</t>
  </si>
  <si>
    <t xml:space="preserve"> 000 0703 0000000000 816</t>
  </si>
  <si>
    <t xml:space="preserve">  
Профессиональная подготовка, переподготовка и повышение квалификации
</t>
  </si>
  <si>
    <t xml:space="preserve"> 000 0705 0000000000 000</t>
  </si>
  <si>
    <t xml:space="preserve"> 000 0705 0000000000 600</t>
  </si>
  <si>
    <t xml:space="preserve"> 000 0705 0000000000 610</t>
  </si>
  <si>
    <t xml:space="preserve"> 000 0705 0000000000 611</t>
  </si>
  <si>
    <t xml:space="preserve"> 000 0705 0000000000 620</t>
  </si>
  <si>
    <t xml:space="preserve"> 000 0705 0000000000 621</t>
  </si>
  <si>
    <t xml:space="preserve">  
Молодежная политика
</t>
  </si>
  <si>
    <t xml:space="preserve"> 000 0707 0000000000 000</t>
  </si>
  <si>
    <t xml:space="preserve"> 000 0707 0000000000 600</t>
  </si>
  <si>
    <t xml:space="preserve"> 000 0707 0000000000 610</t>
  </si>
  <si>
    <t xml:space="preserve"> 000 0707 0000000000 611</t>
  </si>
  <si>
    <t xml:space="preserve"> 000 0707 0000000000 612</t>
  </si>
  <si>
    <t xml:space="preserve"> 000 0707 0000000000 620</t>
  </si>
  <si>
    <t xml:space="preserve"> 000 0707 0000000000 622</t>
  </si>
  <si>
    <t xml:space="preserve">  
Другие вопросы в области образования
</t>
  </si>
  <si>
    <t xml:space="preserve"> 000 0709 0000000000 000</t>
  </si>
  <si>
    <t xml:space="preserve"> 000 0709 0000000000 100</t>
  </si>
  <si>
    <t xml:space="preserve"> 000 0709 0000000000 120</t>
  </si>
  <si>
    <t xml:space="preserve"> 000 0709 0000000000 121</t>
  </si>
  <si>
    <t xml:space="preserve"> 000 0709 0000000000 122</t>
  </si>
  <si>
    <t xml:space="preserve"> 000 0709 0000000000 129</t>
  </si>
  <si>
    <t xml:space="preserve"> 000 0709 0000000000 200</t>
  </si>
  <si>
    <t xml:space="preserve"> 000 0709 0000000000 240</t>
  </si>
  <si>
    <t xml:space="preserve"> 000 0709 0000000000 242</t>
  </si>
  <si>
    <t xml:space="preserve"> 000 0709 0000000000 244</t>
  </si>
  <si>
    <t xml:space="preserve"> 000 0709 0000000000 247</t>
  </si>
  <si>
    <t xml:space="preserve"> 000 0709 0000000000 600</t>
  </si>
  <si>
    <t xml:space="preserve"> 000 0709 0000000000 610</t>
  </si>
  <si>
    <t xml:space="preserve"> 000 0709 0000000000 612</t>
  </si>
  <si>
    <t xml:space="preserve"> 000 0709 0000000000 620</t>
  </si>
  <si>
    <t xml:space="preserve"> 000 0709 0000000000 622</t>
  </si>
  <si>
    <t xml:space="preserve"> 000 0709 0000000000 800</t>
  </si>
  <si>
    <t xml:space="preserve"> 000 0709 0000000000 850</t>
  </si>
  <si>
    <t xml:space="preserve"> 000 0709 0000000000 851</t>
  </si>
  <si>
    <t xml:space="preserve"> 000 0709 0000000000 852</t>
  </si>
  <si>
    <t xml:space="preserve">  
КУЛЬТУРА, КИНЕМАТОГРАФИЯ
</t>
  </si>
  <si>
    <t xml:space="preserve"> 000 0800 0000000000 000</t>
  </si>
  <si>
    <t xml:space="preserve">  
Культура
</t>
  </si>
  <si>
    <t xml:space="preserve"> 000 0801 0000000000 000</t>
  </si>
  <si>
    <t xml:space="preserve">  
Капитальные вложения в объекты государственной (муниципальной) собственности
</t>
  </si>
  <si>
    <t xml:space="preserve"> 000 0801 0000000000 400</t>
  </si>
  <si>
    <t xml:space="preserve">  
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
</t>
  </si>
  <si>
    <t xml:space="preserve"> 000 0801 0000000000 460</t>
  </si>
  <si>
    <t xml:space="preserve">  
Субсидии на осуществление капитальных вложений в объекты капитального строительства государственной (муниципальной) собственности бюджетным учреждениям
</t>
  </si>
  <si>
    <t xml:space="preserve"> 000 0801 0000000000 464</t>
  </si>
  <si>
    <t xml:space="preserve"> 000 0801 0000000000 600</t>
  </si>
  <si>
    <t xml:space="preserve"> 000 0801 0000000000 610</t>
  </si>
  <si>
    <t xml:space="preserve"> 000 0801 0000000000 611</t>
  </si>
  <si>
    <t xml:space="preserve"> 000 0801 0000000000 612</t>
  </si>
  <si>
    <t xml:space="preserve">  
Другие вопросы в области культуры, кинематографии
</t>
  </si>
  <si>
    <t xml:space="preserve"> 000 0804 0000000000 000</t>
  </si>
  <si>
    <t xml:space="preserve"> 000 0804 0000000000 100</t>
  </si>
  <si>
    <t xml:space="preserve"> 000 0804 0000000000 120</t>
  </si>
  <si>
    <t xml:space="preserve"> 000 0804 0000000000 121</t>
  </si>
  <si>
    <t xml:space="preserve"> 000 0804 0000000000 122</t>
  </si>
  <si>
    <t xml:space="preserve"> 000 0804 0000000000 123</t>
  </si>
  <si>
    <t xml:space="preserve"> 000 0804 0000000000 129</t>
  </si>
  <si>
    <t xml:space="preserve"> 000 0804 0000000000 200</t>
  </si>
  <si>
    <t xml:space="preserve"> 000 0804 0000000000 240</t>
  </si>
  <si>
    <t xml:space="preserve"> 000 0804 0000000000 242</t>
  </si>
  <si>
    <t xml:space="preserve"> 000 0804 0000000000 244</t>
  </si>
  <si>
    <t xml:space="preserve"> 000 0804 0000000000 600</t>
  </si>
  <si>
    <t xml:space="preserve"> 000 0804 0000000000 610</t>
  </si>
  <si>
    <t xml:space="preserve"> 000 0804 0000000000 611</t>
  </si>
  <si>
    <t xml:space="preserve"> 000 0804 0000000000 612</t>
  </si>
  <si>
    <t xml:space="preserve"> 000 0804 0000000000 800</t>
  </si>
  <si>
    <t xml:space="preserve"> 000 0804 0000000000 850</t>
  </si>
  <si>
    <t xml:space="preserve"> 000 0804 0000000000 853</t>
  </si>
  <si>
    <t xml:space="preserve">  
СОЦИАЛЬНАЯ ПОЛИТИКА
</t>
  </si>
  <si>
    <t xml:space="preserve"> 000 1000 0000000000 000</t>
  </si>
  <si>
    <t xml:space="preserve">  
Пенсионное обеспечение
</t>
  </si>
  <si>
    <t xml:space="preserve"> 000 1001 0000000000 000</t>
  </si>
  <si>
    <t xml:space="preserve"> 000 1001 0000000000 300</t>
  </si>
  <si>
    <t xml:space="preserve">  
Публичные нормативные социальные выплаты гражданам
</t>
  </si>
  <si>
    <t xml:space="preserve"> 000 1001 0000000000 310</t>
  </si>
  <si>
    <t xml:space="preserve">  
Иные пенсии, социальные доплаты к пенсиям
</t>
  </si>
  <si>
    <t xml:space="preserve"> 000 1001 0000000000 312</t>
  </si>
  <si>
    <t xml:space="preserve">  
Социальное обеспечение населения
</t>
  </si>
  <si>
    <t xml:space="preserve"> 000 1003 0000000000 000</t>
  </si>
  <si>
    <t xml:space="preserve"> 000 1003 0000000000 200</t>
  </si>
  <si>
    <t xml:space="preserve"> 000 1003 0000000000 240</t>
  </si>
  <si>
    <t xml:space="preserve"> 000 1003 0000000000 244</t>
  </si>
  <si>
    <t xml:space="preserve"> 000 1003 0000000000 300</t>
  </si>
  <si>
    <t xml:space="preserve"> 000 1003 0000000000 310</t>
  </si>
  <si>
    <t xml:space="preserve">  
Пособия, компенсации, меры социальной поддержки по публичным нормативным обязательствам
</t>
  </si>
  <si>
    <t xml:space="preserve"> 000 1003 0000000000 313</t>
  </si>
  <si>
    <t xml:space="preserve"> 000 1003 0000000000 320</t>
  </si>
  <si>
    <t xml:space="preserve"> 000 1003 0000000000 321</t>
  </si>
  <si>
    <t xml:space="preserve"> 000 1003 0000000000 600</t>
  </si>
  <si>
    <t xml:space="preserve"> 000 1003 0000000000 630</t>
  </si>
  <si>
    <t xml:space="preserve">  
Субсидии (гранты в форме субсидий), не подлежащие казначейскому сопровождению
</t>
  </si>
  <si>
    <t xml:space="preserve"> 000 1003 0000000000 633</t>
  </si>
  <si>
    <t xml:space="preserve"> 000 1003 0000000000 800</t>
  </si>
  <si>
    <t xml:space="preserve"> 000 1003 0000000000 810</t>
  </si>
  <si>
    <t xml:space="preserve"> 000 1003 0000000000 811</t>
  </si>
  <si>
    <t xml:space="preserve">  
Охрана семьи и детства
</t>
  </si>
  <si>
    <t xml:space="preserve"> 000 1004 0000000000 000</t>
  </si>
  <si>
    <t xml:space="preserve"> 000 1004 0000000000 300</t>
  </si>
  <si>
    <t xml:space="preserve"> 000 1004 0000000000 320</t>
  </si>
  <si>
    <t xml:space="preserve">  
Субсидии гражданам на приобретение жилья
</t>
  </si>
  <si>
    <t xml:space="preserve"> 000 1004 0000000000 322</t>
  </si>
  <si>
    <t xml:space="preserve">  
Приобретение товаров, работ и услуг в пользу граждан в целях их социального обеспечения
</t>
  </si>
  <si>
    <t xml:space="preserve"> 000 1004 0000000000 323</t>
  </si>
  <si>
    <t xml:space="preserve"> 000 1004 0000000000 400</t>
  </si>
  <si>
    <t xml:space="preserve">  
Бюджетные инвестиции
</t>
  </si>
  <si>
    <t xml:space="preserve"> 000 1004 0000000000 410</t>
  </si>
  <si>
    <t xml:space="preserve">  
Бюджетные инвестиции на приобретение объектов недвижимого имущества в государственную (муниципальную) собственность
</t>
  </si>
  <si>
    <t xml:space="preserve"> 000 1004 0000000000 412</t>
  </si>
  <si>
    <t xml:space="preserve">  
ФИЗИЧЕСКАЯ КУЛЬТУРА И СПОРТ
</t>
  </si>
  <si>
    <t xml:space="preserve"> 000 1100 0000000000 000</t>
  </si>
  <si>
    <t xml:space="preserve">  
Физическая культура
</t>
  </si>
  <si>
    <t xml:space="preserve"> 000 1101 0000000000 000</t>
  </si>
  <si>
    <t xml:space="preserve"> 000 1101 0000000000 600</t>
  </si>
  <si>
    <t xml:space="preserve"> 000 1101 0000000000 620</t>
  </si>
  <si>
    <t xml:space="preserve"> 000 1101 0000000000 621</t>
  </si>
  <si>
    <t xml:space="preserve"> 000 1101 0000000000 622</t>
  </si>
  <si>
    <t xml:space="preserve">  
Спорт высших достижений
</t>
  </si>
  <si>
    <t xml:space="preserve"> 000 1103 0000000000 000</t>
  </si>
  <si>
    <t xml:space="preserve"> 000 1103 0000000000 600</t>
  </si>
  <si>
    <t xml:space="preserve"> 000 1103 0000000000 610</t>
  </si>
  <si>
    <t xml:space="preserve"> 000 1103 0000000000 611</t>
  </si>
  <si>
    <t xml:space="preserve"> 000 1103 0000000000 612</t>
  </si>
  <si>
    <t xml:space="preserve"> 000 1103 0000000000 620</t>
  </si>
  <si>
    <t xml:space="preserve"> 000 1103 0000000000 621</t>
  </si>
  <si>
    <t xml:space="preserve">  
Другие вопросы в области физической культуры и спорта
</t>
  </si>
  <si>
    <t xml:space="preserve"> 000 1105 0000000000 000</t>
  </si>
  <si>
    <t xml:space="preserve"> 000 1105 0000000000 100</t>
  </si>
  <si>
    <t xml:space="preserve"> 000 1105 0000000000 120</t>
  </si>
  <si>
    <t xml:space="preserve"> 000 1105 0000000000 121</t>
  </si>
  <si>
    <t xml:space="preserve"> 000 1105 0000000000 122</t>
  </si>
  <si>
    <t xml:space="preserve"> 000 1105 0000000000 129</t>
  </si>
  <si>
    <t xml:space="preserve"> 000 1105 0000000000 200</t>
  </si>
  <si>
    <t xml:space="preserve"> 000 1105 0000000000 240</t>
  </si>
  <si>
    <t xml:space="preserve"> 000 1105 0000000000 242</t>
  </si>
  <si>
    <t xml:space="preserve"> 000 1105 0000000000 244</t>
  </si>
  <si>
    <t xml:space="preserve">  
СРЕДСТВА МАССОВОЙ ИНФОРМАЦИИ
</t>
  </si>
  <si>
    <t xml:space="preserve"> 000 1200 0000000000 000</t>
  </si>
  <si>
    <t xml:space="preserve">  
Периодическая печать и издательства
</t>
  </si>
  <si>
    <t xml:space="preserve"> 000 1202 0000000000 000</t>
  </si>
  <si>
    <t xml:space="preserve"> 000 1202 0000000000 600</t>
  </si>
  <si>
    <t xml:space="preserve"> 000 1202 0000000000 620</t>
  </si>
  <si>
    <t xml:space="preserve"> 000 1202 0000000000 621</t>
  </si>
  <si>
    <t xml:space="preserve">  
ОБСЛУЖИВАНИЕ ГОСУДАРСТВЕННОГО (МУНИЦИПАЛЬНОГО) ДОЛГА
</t>
  </si>
  <si>
    <t xml:space="preserve"> 000 1300 0000000000 000</t>
  </si>
  <si>
    <t xml:space="preserve">  
Обслуживание государственного (муниципального) внутреннего долга
</t>
  </si>
  <si>
    <t xml:space="preserve"> 000 1301 0000000000 000</t>
  </si>
  <si>
    <t xml:space="preserve">  
Обслуживание государственного (муниципального) долга
</t>
  </si>
  <si>
    <t xml:space="preserve"> 000 1301 0000000000 700</t>
  </si>
  <si>
    <t xml:space="preserve">  
Обслуживание муниципального долга
</t>
  </si>
  <si>
    <t xml:space="preserve"> 000 1301 0000000000 730</t>
  </si>
  <si>
    <t>Доходы бюджета - всего</t>
  </si>
  <si>
    <t xml:space="preserve">  НАЛОГОВЫЕ И НЕНАЛОГОВЫЕ ДОХОДЫ</t>
  </si>
  <si>
    <t xml:space="preserve"> 000 1000000000 0000 000</t>
  </si>
  <si>
    <t xml:space="preserve">  НАЛОГИ НА ПРИБЫЛЬ, ДОХОДЫ</t>
  </si>
  <si>
    <t xml:space="preserve"> 000 1010000000 0000 000</t>
  </si>
  <si>
    <t xml:space="preserve">  Налог на доходы физических лиц</t>
  </si>
  <si>
    <t xml:space="preserve"> 000 1010200001 0000 110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</si>
  <si>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</si>
  <si>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 xml:space="preserve"> 000 1010201001 0000 110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</si>
  <si>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</si>
  <si>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 xml:space="preserve"> 000 1010202001 0000 110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</si>
  <si>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</si>
  <si>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 xml:space="preserve"> 000 1010203001 0000 110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</si>
  <si>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</si>
  <si>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000 1010204001 0000 110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</si>
  <si>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</si>
  <si>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 xml:space="preserve"> 000 1010208001 0000 110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</si>
  <si>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</si>
  <si>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 xml:space="preserve"> 000 1010213001 0000 110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</si>
  <si>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</si>
  <si>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 xml:space="preserve"> 000 1010214001 0000 110</t>
  </si>
  <si>
    <t xml:space="preserve">  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</si>
  <si>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 xml:space="preserve"> 000 1010215001 0000 110</t>
  </si>
  <si>
    <t xml:space="preserve">  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</si>
  <si>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 xml:space="preserve"> 000 1010221001 0000 110</t>
  </si>
  <si>
    <t xml:space="preserve">  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t>
  </si>
  <si>
    <t xml:space="preserve"> 000 1010223001 0000 110</t>
  </si>
  <si>
    <t xml:space="preserve">  НАЛОГИ НА ТОВАРЫ (РАБОТЫ, УСЛУГИ), РЕАЛИЗУЕМЫЕ НА ТЕРРИТОРИИ РОССИЙСКОЙ ФЕДЕРАЦИИ</t>
  </si>
  <si>
    <t xml:space="preserve"> 000 1030000000 0000 000</t>
  </si>
  <si>
    <t xml:space="preserve">  Акцизы по подакцизным товарам (продукции), производимым на территории Российской Федерации</t>
  </si>
  <si>
    <t xml:space="preserve"> 000 1030200001 0000 110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</si>
  <si>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</si>
  <si>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</si>
  <si>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</si>
  <si>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000 1030223101 0000 110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</si>
  <si>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</si>
  <si>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000 1030224001 0000 110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</si>
  <si>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</si>
  <si>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000 1030224101 0000 110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</si>
  <si>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</si>
  <si>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</si>
  <si>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</si>
  <si>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000 1030225101 0000 110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</si>
  <si>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</si>
  <si>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</si>
  <si>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</si>
  <si>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000 1030226101 0000 110</t>
  </si>
  <si>
    <t xml:space="preserve">  НАЛОГИ НА СОВОКУПНЫЙ ДОХОД</t>
  </si>
  <si>
    <t xml:space="preserve"> 000 1050000000 0000 000</t>
  </si>
  <si>
    <t xml:space="preserve">  Налог, взимаемый в связи с применением упрощенной системы налогообложения</t>
  </si>
  <si>
    <t xml:space="preserve"> 000 1050100000 0000 110</t>
  </si>
  <si>
    <t xml:space="preserve">  Налог, взимаемый с налогоплательщиков, выбравших в качестве объекта налогообложения доходы</t>
  </si>
  <si>
    <t xml:space="preserve"> 000 1050101001 0000 110</t>
  </si>
  <si>
    <t xml:space="preserve"> 000 1050101101 0000 110</t>
  </si>
  <si>
    <t xml:space="preserve">  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</si>
  <si>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</si>
  <si>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</si>
  <si>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</si>
  <si>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 xml:space="preserve">  Единый налог на вмененный доход для отдельных видов деятельности</t>
  </si>
  <si>
    <t xml:space="preserve"> 000 1050200002 0000 110</t>
  </si>
  <si>
    <t xml:space="preserve"> 000 1050201002 0000 110</t>
  </si>
  <si>
    <t xml:space="preserve">  Единый сельскохозяйственный налог</t>
  </si>
  <si>
    <t xml:space="preserve"> 000 1050300001 0000 110</t>
  </si>
  <si>
    <t xml:space="preserve"> 000 1050301001 0000 110</t>
  </si>
  <si>
    <t xml:space="preserve">  Налог, взимаемый в связи с применением патентной системы налогообложения</t>
  </si>
  <si>
    <t xml:space="preserve"> 000 1050400002 0000 110</t>
  </si>
  <si>
    <t xml:space="preserve">  Налог, взимаемый в связи с применением патентной системы налогообложения, зачисляемый в бюджеты муниципальных округов</t>
  </si>
  <si>
    <t xml:space="preserve"> 000 1050406002 0000 110</t>
  </si>
  <si>
    <t xml:space="preserve">  Налог, взимаемый в связи с применением специального налогового режима "Автоматизированная упрощенная система налогообложения"</t>
  </si>
  <si>
    <t xml:space="preserve"> 000 1050700001 0000 110</t>
  </si>
  <si>
    <t xml:space="preserve">  НАЛОГИ НА ИМУЩЕСТВО</t>
  </si>
  <si>
    <t xml:space="preserve"> 000 1060000000 0000 000</t>
  </si>
  <si>
    <t xml:space="preserve">  Налог на имущество физических лиц</t>
  </si>
  <si>
    <t xml:space="preserve"> 000 1060100000 0000 110</t>
  </si>
  <si>
    <t xml:space="preserve">  Налог на имущество физических лиц, взимаемый по ставкам, применяемым к объектам налогообложения, расположенным в границах муниципальных округов</t>
  </si>
  <si>
    <t xml:space="preserve"> 000 1060102014 0000 110</t>
  </si>
  <si>
    <t xml:space="preserve">  Земельный налог</t>
  </si>
  <si>
    <t xml:space="preserve"> 000 1060600000 0000 110</t>
  </si>
  <si>
    <t xml:space="preserve">  Земельный налог с организаций</t>
  </si>
  <si>
    <t xml:space="preserve"> 000 1060603000 0000 110</t>
  </si>
  <si>
    <t xml:space="preserve">  Земельный налог с организаций, обладающих земельным участком, расположенным в границах муниципальных округов</t>
  </si>
  <si>
    <t xml:space="preserve"> 000 1060603214 0000 110</t>
  </si>
  <si>
    <t xml:space="preserve">  Земельный налог с физических лиц</t>
  </si>
  <si>
    <t xml:space="preserve"> 000 1060604000 0000 110</t>
  </si>
  <si>
    <t xml:space="preserve">  Земельный налог с физических лиц, обладающих земельным участком, расположенным в границах муниципальных округов</t>
  </si>
  <si>
    <t xml:space="preserve"> 000 1060604214 0000 110</t>
  </si>
  <si>
    <t xml:space="preserve">  ГОСУДАРСТВЕННАЯ ПОШЛИНА</t>
  </si>
  <si>
    <t xml:space="preserve"> 000 1080000000 0000 000</t>
  </si>
  <si>
    <t xml:space="preserve">  Государственная пошлина по делам, рассматриваемым в судах общей юрисдикции, мировыми судьями</t>
  </si>
  <si>
    <t xml:space="preserve"> 000 1080300001 0000 110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</si>
  <si>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</si>
  <si>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</si>
  <si>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 xml:space="preserve">  Государственная пошлина за государственную регистрацию, а также за совершение прочих юридически значимых действий</t>
  </si>
  <si>
    <t xml:space="preserve"> 000 1080700001 0000 110</t>
  </si>
  <si>
    <t xml:space="preserve">  Государственная пошлина за выдачу разрешения на установку рекламной конструкции</t>
  </si>
  <si>
    <t xml:space="preserve"> 000 1080715001 0000 110</t>
  </si>
  <si>
    <t xml:space="preserve">  ДОХОДЫ ОТ ИСПОЛЬЗОВАНИЯ ИМУЩЕСТВА, НАХОДЯЩЕГОСЯ В ГОСУДАРСТВЕННОЙ И МУНИЦИПАЛЬНОЙ СОБСТВЕННОСТИ</t>
  </si>
  <si>
    <t xml:space="preserve"> 000 1110000000 0000 000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</si>
  <si>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</si>
  <si>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</si>
  <si>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</si>
  <si>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</si>
  <si>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</si>
  <si>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 xml:space="preserve"> 000 1110501214 0000 120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</si>
  <si>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</si>
  <si>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 000 1110503000 0000 120</t>
  </si>
  <si>
    <t xml:space="preserve">  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</si>
  <si>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 xml:space="preserve"> 000 1110503414 0000 120</t>
  </si>
  <si>
    <t xml:space="preserve">  Доходы от сдачи в аренду имущества, составляющего государственную (муниципальную) казну (за исключением земельных участков)</t>
  </si>
  <si>
    <t xml:space="preserve"> 000 1110507000 0000 120</t>
  </si>
  <si>
    <t xml:space="preserve">  Доходы от сдачи в аренду имущества, составляющего казну муниципальных округов (за исключением земельных участков)</t>
  </si>
  <si>
    <t xml:space="preserve"> 000 1110507414 0000 120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</si>
  <si>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</si>
  <si>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000 1110900000 0000 120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</si>
  <si>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</si>
  <si>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000 1110904000 0000 120</t>
  </si>
  <si>
    <t xml:space="preserve">  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</si>
  <si>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000 1110904414 0000 120</t>
  </si>
  <si>
    <t xml:space="preserve">  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</si>
  <si>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 xml:space="preserve"> 000 1110908000 0000 120</t>
  </si>
  <si>
    <t xml:space="preserve">  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t>
  </si>
  <si>
    <t xml:space="preserve"> 000 1110908014 0000 120</t>
  </si>
  <si>
    <t xml:space="preserve">  ПЛАТЕЖИ ПРИ ПОЛЬЗОВАНИИ ПРИРОДНЫМИ РЕСУРСАМИ</t>
  </si>
  <si>
    <t xml:space="preserve"> 000 1120000000 0000 000</t>
  </si>
  <si>
    <t xml:space="preserve">  Плата за негативное воздействие на окружающую среду</t>
  </si>
  <si>
    <t xml:space="preserve"> 000 1120100001 0000 120</t>
  </si>
  <si>
    <t xml:space="preserve">  Плата за выбросы загрязняющих веществ в атмосферный воздух стационарными объектами &lt;10&gt;</t>
  </si>
  <si>
    <t xml:space="preserve"> 000 1120101001 0000 120</t>
  </si>
  <si>
    <t xml:space="preserve">  Плата за сбросы загрязняющих веществ в водные объекты</t>
  </si>
  <si>
    <t xml:space="preserve"> 000 1120103001 0000 120</t>
  </si>
  <si>
    <t xml:space="preserve">  Плата за размещение отходов производства и потребления</t>
  </si>
  <si>
    <t xml:space="preserve"> 000 1120104001 0000 120</t>
  </si>
  <si>
    <t xml:space="preserve">  Плата за размещение отходов производства</t>
  </si>
  <si>
    <t xml:space="preserve"> 000 1120104101 0000 120</t>
  </si>
  <si>
    <t xml:space="preserve">  Плата за размещение твердых коммунальных отходов</t>
  </si>
  <si>
    <t xml:space="preserve"> 000 1120104201 0000 120</t>
  </si>
  <si>
    <t xml:space="preserve">  Плата за выбросы загрязняющих веществ, образующихся при сжигании на факельных установках и (или) рассеивании попутного нефтяного газа</t>
  </si>
  <si>
    <t xml:space="preserve"> 000 1120107001 0000 120</t>
  </si>
  <si>
    <t xml:space="preserve">  ДОХОДЫ ОТ ОКАЗАНИЯ ПЛАТНЫХ УСЛУГ И КОМПЕНСАЦИИ ЗАТРАТ ГОСУДАРСТВА</t>
  </si>
  <si>
    <t xml:space="preserve"> 000 1130000000 0000 000</t>
  </si>
  <si>
    <t xml:space="preserve">  Доходы от компенсации затрат государства</t>
  </si>
  <si>
    <t xml:space="preserve"> 000 1130200000 0000 130</t>
  </si>
  <si>
    <t xml:space="preserve">  Прочие доходы от компенсации затрат государства</t>
  </si>
  <si>
    <t xml:space="preserve"> 000 1130299000 0000 130</t>
  </si>
  <si>
    <t xml:space="preserve">  Прочие доходы от компенсации затрат бюджетов муниципальных округов</t>
  </si>
  <si>
    <t xml:space="preserve"> 000 1130299414 0000 130</t>
  </si>
  <si>
    <t xml:space="preserve">  ДОХОДЫ ОТ ПРОДАЖИ МАТЕРИАЛЬНЫХ И НЕМАТЕРИАЛЬНЫХ АКТИВОВ</t>
  </si>
  <si>
    <t xml:space="preserve"> 000 1140000000 0000 000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</si>
  <si>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</si>
  <si>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000 1140200000 0000 000</t>
  </si>
  <si>
    <t xml:space="preserve">  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</si>
  <si>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000 1140204014 0000 410</t>
  </si>
  <si>
    <t xml:space="preserve">  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</si>
  <si>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000 1140204314 0000 410</t>
  </si>
  <si>
    <t xml:space="preserve">  Доходы от продажи земельных участков, находящихся в государственной и муниципальной собственности</t>
  </si>
  <si>
    <t xml:space="preserve"> 000 1140600000 0000 430</t>
  </si>
  <si>
    <t xml:space="preserve">  Доходы от продажи земельных участков, государственная собственность на которые не разграничена</t>
  </si>
  <si>
    <t xml:space="preserve"> 000 1140601000 0000 430</t>
  </si>
  <si>
    <t xml:space="preserve">  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</si>
  <si>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 xml:space="preserve"> 000 1140601214 0000 430</t>
  </si>
  <si>
    <t xml:space="preserve">  ШТРАФЫ, САНКЦИИ, ВОЗМЕЩЕНИЕ УЩЕРБА</t>
  </si>
  <si>
    <t xml:space="preserve"> 000 1160000000 0000 000</t>
  </si>
  <si>
    <t xml:space="preserve">  Административные штрафы, установленные Кодексом Российской Федерации об административных правонарушениях</t>
  </si>
  <si>
    <t xml:space="preserve"> 000 1160100001 0000 140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</si>
  <si>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</si>
  <si>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000 1160105001 0000 140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</si>
  <si>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</si>
  <si>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000 1160105301 0000 140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</si>
  <si>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</si>
  <si>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000 1160106001 0000 140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</si>
  <si>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</si>
  <si>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000 1160106301 0000 140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</si>
  <si>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</si>
  <si>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</si>
  <si>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</si>
  <si>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</si>
  <si>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</si>
  <si>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 000 1160108001 0000 140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</si>
  <si>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</si>
  <si>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 000 1160108301 0000 140</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</si>
  <si>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</si>
  <si>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 xml:space="preserve"> 000 1160111001 0000 140</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</si>
  <si>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</si>
  <si>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 xml:space="preserve"> 000 1160111301 0000 140</t>
  </si>
  <si>
    <t xml:space="preserve">  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</si>
  <si>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 xml:space="preserve"> 000 1160112001 0000 140</t>
  </si>
  <si>
    <t xml:space="preserve">  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</si>
  <si>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 xml:space="preserve"> 000 1160112301 0000 140</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</si>
  <si>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</si>
  <si>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 xml:space="preserve"> 000 1160113001 0000 140</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</si>
  <si>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</si>
  <si>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 xml:space="preserve"> 000 1160113301 0000 140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</si>
  <si>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</si>
  <si>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 000 1160114001 0000 140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</si>
  <si>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</si>
  <si>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000 1160114301 0000 140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</si>
  <si>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</si>
  <si>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 000 1160115001 0000 140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</si>
  <si>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</si>
  <si>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000 1160115301 0000 140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</si>
  <si>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</si>
  <si>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 xml:space="preserve"> 000 1160115701 0000 140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</si>
  <si>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</si>
  <si>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 000 1160117001 0000 140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</si>
  <si>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</si>
  <si>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000 1160117301 0000 140</t>
  </si>
  <si>
    <t xml:space="preserve">  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</si>
  <si>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 xml:space="preserve"> 000 1160118001 0000 140</t>
  </si>
  <si>
    <t xml:space="preserve">  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</si>
  <si>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 xml:space="preserve"> 000 1160118301 0000 140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</si>
  <si>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</si>
  <si>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 xml:space="preserve"> 000 1160119001 0000 140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</si>
  <si>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</si>
  <si>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000 1160119301 0000 140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</si>
  <si>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</si>
  <si>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 xml:space="preserve"> 000 1160119401 0000 140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</si>
  <si>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</si>
  <si>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 000 1160120001 0000 140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</si>
  <si>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</si>
  <si>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000 1160120301 0000 140</t>
  </si>
  <si>
    <t xml:space="preserve">  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</si>
  <si>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 xml:space="preserve"> 000 1160133000 0000 140</t>
  </si>
  <si>
    <t xml:space="preserve">  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</si>
  <si>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 xml:space="preserve"> 000 1160133301 0000 140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</si>
  <si>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</si>
  <si>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000 1160700000 0000 140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</si>
  <si>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</si>
  <si>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000 1160709000 0000 140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</si>
  <si>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</si>
  <si>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 xml:space="preserve"> 000 1160709014 0000 140</t>
  </si>
  <si>
    <t xml:space="preserve">  Платежи в целях возмещения причиненного ущерба (убытков)</t>
  </si>
  <si>
    <t xml:space="preserve"> 000 1161000000 0000 140</t>
  </si>
  <si>
    <t xml:space="preserve">  Платежи в целях возмещения убытков, причиненных уклонением от заключения муниципального контракта</t>
  </si>
  <si>
    <t xml:space="preserve"> 000 1161006000 0000 140</t>
  </si>
  <si>
    <t xml:space="preserve">  Платежи в целях возмещения убытков, причиненных уклонением от заключения с муниципальным органом муниципального округа (муниципальным казенным учреждением) муниципального контракта, а также иные денежные средства,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</si>
  <si>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 xml:space="preserve"> 000 1161006114 0000 140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</si>
  <si>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t>
  </si>
  <si>
    <t xml:space="preserve"> 000 1161010000 0000 140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</si>
  <si>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округов)</t>
  </si>
  <si>
    <t xml:space="preserve"> 000 1161010014 0000 140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</si>
  <si>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</si>
  <si>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 000 1161012000 0000 140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</si>
  <si>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</si>
  <si>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000 1161012301 0000 140</t>
  </si>
  <si>
    <t xml:space="preserve">  Платежи, уплачиваемые в целях возмещения вреда</t>
  </si>
  <si>
    <t xml:space="preserve"> 000 1161100001 0000 140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</si>
  <si>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</si>
  <si>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</si>
  <si>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 xml:space="preserve">  ПРОЧИЕ НЕНАЛОГОВЫЕ ДОХОДЫ</t>
  </si>
  <si>
    <t xml:space="preserve"> 000 1170000000 0000 000</t>
  </si>
  <si>
    <t xml:space="preserve">  Невыясненные поступления</t>
  </si>
  <si>
    <t xml:space="preserve"> 000 1170100000 0000 180</t>
  </si>
  <si>
    <t xml:space="preserve">  Невыясненные поступления, зачисляемые в бюджеты муниципальных округов</t>
  </si>
  <si>
    <t xml:space="preserve"> 000 1170104014 0000 180</t>
  </si>
  <si>
    <t xml:space="preserve">  БЕЗВОЗМЕЗДНЫЕ ПОСТУПЛЕНИЯ</t>
  </si>
  <si>
    <t xml:space="preserve"> 000 2000000000 0000 000</t>
  </si>
  <si>
    <t xml:space="preserve">  БЕЗВОЗМЕЗДНЫЕ ПОСТУПЛЕНИЯ ОТ ДРУГИХ БЮДЖЕТОВ БЮДЖЕТНОЙ СИСТЕМЫ РОССИЙСКОЙ ФЕДЕРАЦИИ</t>
  </si>
  <si>
    <t xml:space="preserve"> 000 2020000000 0000 000</t>
  </si>
  <si>
    <t xml:space="preserve">  Дотации бюджетам бюджетной системы Российской Федерации</t>
  </si>
  <si>
    <t xml:space="preserve"> 000 2021000000 0000 150</t>
  </si>
  <si>
    <t xml:space="preserve">  Прочие дотации</t>
  </si>
  <si>
    <t xml:space="preserve"> 000 2021999900 0000 150</t>
  </si>
  <si>
    <t xml:space="preserve">  Прочие дотации бюджетам муниципальных округов</t>
  </si>
  <si>
    <t xml:space="preserve"> 000 2021999914 0000 150</t>
  </si>
  <si>
    <t xml:space="preserve">  Субсидии бюджетам бюджетной системы Российской Федерации (межбюджетные субсидии)</t>
  </si>
  <si>
    <t xml:space="preserve"> 000 2022000000 0000 150</t>
  </si>
  <si>
    <t xml:space="preserve">  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</si>
  <si>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000 2022530400 0000 150</t>
  </si>
  <si>
    <t xml:space="preserve">  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</si>
  <si>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000 2022530414 0000 150</t>
  </si>
  <si>
    <t xml:space="preserve">  Субсидии бюджетам на реализацию мероприятий по обеспечению жильем молодых семей</t>
  </si>
  <si>
    <t xml:space="preserve"> 000 2022549700 0000 150</t>
  </si>
  <si>
    <t xml:space="preserve">  Субсидии бюджетам муниципальных округов на реализацию мероприятий по обеспечению жильем молодых семей</t>
  </si>
  <si>
    <t xml:space="preserve"> 000 2022549714 0000 150</t>
  </si>
  <si>
    <t xml:space="preserve">  Субсидии бюджетам на реализацию мероприятий планов социального развития центров экономического роста субъектов Российской Федерации Арктической зоны Российской Федерации</t>
  </si>
  <si>
    <t xml:space="preserve"> 000 2022550600 0000 150</t>
  </si>
  <si>
    <t xml:space="preserve">  Субсидии бюджетам муниципальных округов на реализацию мероприятий планов социального развития центров экономического роста субъектов Российской Федерации Арктической зоны Российской Федерации</t>
  </si>
  <si>
    <t xml:space="preserve"> 000 2022550614 0000 150</t>
  </si>
  <si>
    <t xml:space="preserve">  Субсидии бюджетам на поддержку отрасли культуры</t>
  </si>
  <si>
    <t xml:space="preserve"> 000 2022551900 0000 150</t>
  </si>
  <si>
    <t xml:space="preserve">  Субсидии бюджетам муниципальных округов на поддержку отрасли культуры</t>
  </si>
  <si>
    <t xml:space="preserve"> 000 2022551914 0000 150</t>
  </si>
  <si>
    <t xml:space="preserve">  Субсидии бюджетам на реализацию программ формирования современной городской среды</t>
  </si>
  <si>
    <t xml:space="preserve"> 000 2022555500 0000 150</t>
  </si>
  <si>
    <t xml:space="preserve">  Субсидии бюджетам муниципальных округов на реализацию программ формирования современной городской среды</t>
  </si>
  <si>
    <t xml:space="preserve"> 000 2022555514 0000 150</t>
  </si>
  <si>
    <t xml:space="preserve">  Прочие субсидии</t>
  </si>
  <si>
    <t xml:space="preserve"> 000 2022999900 0000 150</t>
  </si>
  <si>
    <t xml:space="preserve">  Прочие субсидии бюджетам муниципальных округов</t>
  </si>
  <si>
    <t xml:space="preserve"> 000 2022999914 0000 150</t>
  </si>
  <si>
    <t xml:space="preserve">  Субвенции бюджетам бюджетной системы Российской Федерации</t>
  </si>
  <si>
    <t xml:space="preserve"> 000 2023000000 0000 150</t>
  </si>
  <si>
    <t xml:space="preserve">  Субвенции местным бюджетам на выполнение передаваемых полномочий субъектов Российской Федерации</t>
  </si>
  <si>
    <t xml:space="preserve"> 000 2023002400 0000 150</t>
  </si>
  <si>
    <t xml:space="preserve">  Субвенции бюджетам муниципальных округов на выполнение передаваемых полномочий субъектов Российской Федерации</t>
  </si>
  <si>
    <t xml:space="preserve"> 000 2023002414 0000 150</t>
  </si>
  <si>
    <t xml:space="preserve">  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</si>
  <si>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000 2023002900 0000 150</t>
  </si>
  <si>
    <t xml:space="preserve">  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</si>
  <si>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000 2023002914 0000 150</t>
  </si>
  <si>
    <t xml:space="preserve">  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</si>
  <si>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000 2023508200 0000 150</t>
  </si>
  <si>
    <t xml:space="preserve">  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</si>
  <si>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000 2023508214 0000 150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</si>
  <si>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</si>
  <si>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000 2023512000 0000 150</t>
  </si>
  <si>
    <t xml:space="preserve">  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</si>
  <si>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000 2023512014 0000 150</t>
  </si>
  <si>
    <t xml:space="preserve">  Прочие субвенции</t>
  </si>
  <si>
    <t xml:space="preserve"> 000 2023999900 0000 150</t>
  </si>
  <si>
    <t xml:space="preserve">  Прочие субвенции бюджетам муниципальных округов</t>
  </si>
  <si>
    <t xml:space="preserve"> 000 2023999914 0000 150</t>
  </si>
  <si>
    <t xml:space="preserve">  Иные межбюджетные трансферты</t>
  </si>
  <si>
    <t xml:space="preserve"> 000 2024000000 0000 150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</si>
  <si>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</si>
  <si>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000 2024505000 0000 150</t>
  </si>
  <si>
    <t xml:space="preserve">  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</si>
  <si>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000 2024505014 0000 150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</si>
  <si>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</si>
  <si>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</si>
  <si>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</si>
  <si>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000 2024517914 0000 150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</si>
  <si>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</si>
  <si>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000 2024530300 0000 150</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</si>
  <si>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</si>
  <si>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000 2024530314 0000 150</t>
  </si>
  <si>
    <t xml:space="preserve">  Прочие межбюджетные трансферты, передаваемые бюджетам</t>
  </si>
  <si>
    <t xml:space="preserve"> 000 2024999900 0000 150</t>
  </si>
  <si>
    <t xml:space="preserve">  Прочие межбюджетные трансферты, передаваемые бюджетам муниципальных округов</t>
  </si>
  <si>
    <t xml:space="preserve"> 000 2024999914 0000 150</t>
  </si>
  <si>
    <t xml:space="preserve">  БЕЗВОЗМЕЗДНЫЕ ПОСТУПЛЕНИЯ ОТ ГОСУДАРСТВЕННЫХ (МУНИЦИПАЛЬНЫХ) ОРГАНИЗАЦИЙ</t>
  </si>
  <si>
    <t xml:space="preserve"> 000 2030000000 0000 000</t>
  </si>
  <si>
    <t xml:space="preserve">  Безвозмездные поступления от государственных (муниципальных) организаций в бюджеты муниципальных округов</t>
  </si>
  <si>
    <t xml:space="preserve"> 000 2030400014 0000 150</t>
  </si>
  <si>
    <t xml:space="preserve">  Прочие безвозмездные поступления от государственных (муниципальных) организаций в бюджеты муниципальных округов</t>
  </si>
  <si>
    <t xml:space="preserve"> 000 2030409914 0000 150</t>
  </si>
  <si>
    <t xml:space="preserve">  ПРОЧИЕ БЕЗВОЗМЕЗДНЫЕ ПОСТУПЛЕНИЯ</t>
  </si>
  <si>
    <t xml:space="preserve"> 000 2070000000 0000 000</t>
  </si>
  <si>
    <t xml:space="preserve">  Прочие безвозмездные поступления в бюджеты муниципальных округов</t>
  </si>
  <si>
    <t xml:space="preserve"> 000 2070400014 0000 150</t>
  </si>
  <si>
    <t xml:space="preserve"> 000 2070405014 0000 150</t>
  </si>
  <si>
    <t xml:space="preserve">  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</si>
  <si>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000 2180000000 0000 000</t>
  </si>
  <si>
    <t xml:space="preserve">  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</si>
  <si>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000 2180000000 0000 150</t>
  </si>
  <si>
    <t xml:space="preserve">  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</si>
  <si>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000 2180000014 0000 150</t>
  </si>
  <si>
    <t xml:space="preserve">  Доходы бюджетов муниципальных округов от возврата организациями остатков субсидий прошлых лет</t>
  </si>
  <si>
    <t xml:space="preserve"> 000 2180400014 0000 150</t>
  </si>
  <si>
    <t xml:space="preserve">  Доходы бюджетов муниципальных округов от возврата бюджетными учреждениями остатков субсидий прошлых лет</t>
  </si>
  <si>
    <t xml:space="preserve"> 000 2180401014 0000 150</t>
  </si>
  <si>
    <t xml:space="preserve">  Доходы бюджетов муниципальных округов от возврата автономными учреждениями остатков субсидий прошлых лет</t>
  </si>
  <si>
    <t xml:space="preserve"> 000 2180402014 0000 150</t>
  </si>
  <si>
    <t xml:space="preserve">  ВОЗВРАТ ОСТАТКОВ СУБСИДИЙ, СУБВЕНЦИЙ И ИНЫХ МЕЖБЮДЖЕТНЫХ ТРАНСФЕРТОВ, ИМЕЮЩИХ ЦЕЛЕВОЕ НАЗНАЧЕНИЕ, ПРОШЛЫХ ЛЕТ</t>
  </si>
  <si>
    <t xml:space="preserve"> 000 2190000000 0000 000</t>
  </si>
  <si>
    <t xml:space="preserve">  Возврат остатков субсидий, субвенций и иных межбюджетных трансфертов, имеющих целевое назначение, прошлых лет из бюджетов муниципальных округов</t>
  </si>
  <si>
    <t xml:space="preserve"> 000 2190000014 0000 150</t>
  </si>
  <si>
    <t xml:space="preserve">  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</si>
  <si>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 xml:space="preserve"> 000 2196001014 0000 150</t>
  </si>
  <si>
    <t>Бюджет муниципального округа "Усинск" Республики Коми</t>
  </si>
  <si>
    <t xml:space="preserve">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t>
  </si>
  <si>
    <t>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муниципального образования)</t>
  </si>
  <si>
    <t xml:space="preserve">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t>
  </si>
  <si>
    <t>00001020000140000710</t>
  </si>
  <si>
    <t>00001020000140000810</t>
  </si>
  <si>
    <t>00001030100140000710</t>
  </si>
  <si>
    <t>00001030100140000810</t>
  </si>
  <si>
    <t>00001061002140000550</t>
  </si>
  <si>
    <t>00001061002140001550</t>
  </si>
  <si>
    <t>00001061002140002550</t>
  </si>
  <si>
    <t>00001050201140000510</t>
  </si>
  <si>
    <t>00001050201140000610</t>
  </si>
</sst>
</file>

<file path=xl/styles.xml><?xml version="1.0" encoding="utf-8"?>
<styleSheet xmlns="http://schemas.openxmlformats.org/spreadsheetml/2006/main">
  <fonts count="22">
    <font>
      <sz val="11"/>
      <name val="Calibri"/>
      <family val="2"/>
      <scheme val="minor"/>
    </font>
    <font>
      <b/>
      <sz val="8"/>
      <color rgb="FF000000"/>
      <name val="Calibri"/>
      <family val="2"/>
      <charset val="204"/>
      <scheme val="minor"/>
    </font>
    <font>
      <sz val="8"/>
      <color rgb="FF000000"/>
      <name val="Calibri"/>
      <family val="2"/>
      <charset val="204"/>
      <scheme val="minor"/>
    </font>
    <font>
      <sz val="6"/>
      <color rgb="FF000000"/>
      <name val="Calibri"/>
      <family val="2"/>
      <charset val="204"/>
      <scheme val="minor"/>
    </font>
    <font>
      <sz val="7"/>
      <color rgb="FF000000"/>
      <name val="Calibri"/>
      <family val="2"/>
      <charset val="204"/>
      <scheme val="minor"/>
    </font>
    <font>
      <sz val="11"/>
      <color rgb="FF000000"/>
      <name val="Calibri"/>
      <family val="2"/>
      <charset val="204"/>
      <scheme val="minor"/>
    </font>
    <font>
      <i/>
      <sz val="7"/>
      <color rgb="FF000000"/>
      <name val="Calibri"/>
      <family val="2"/>
      <charset val="204"/>
      <scheme val="minor"/>
    </font>
    <font>
      <b/>
      <sz val="12"/>
      <color rgb="FF000000"/>
      <name val="Calibri"/>
      <family val="2"/>
      <charset val="204"/>
      <scheme val="minor"/>
    </font>
    <font>
      <b/>
      <sz val="10"/>
      <color rgb="FF000000"/>
      <name val="Calibri"/>
      <family val="2"/>
      <charset val="204"/>
      <scheme val="minor"/>
    </font>
    <font>
      <sz val="10"/>
      <color rgb="FF000000"/>
      <name val="Calibri"/>
      <family val="2"/>
      <charset val="204"/>
      <scheme val="minor"/>
    </font>
    <font>
      <sz val="9"/>
      <color rgb="FF000000"/>
      <name val="Calibri"/>
      <family val="2"/>
      <charset val="204"/>
      <scheme val="minor"/>
    </font>
    <font>
      <i/>
      <sz val="9"/>
      <color rgb="FF000000"/>
      <name val="Calibri"/>
      <family val="2"/>
      <charset val="204"/>
      <scheme val="minor"/>
    </font>
    <font>
      <sz val="10"/>
      <color rgb="FF000000"/>
      <name val="Arial"/>
      <family val="2"/>
      <charset val="204"/>
    </font>
    <font>
      <sz val="10"/>
      <color rgb="FF000000"/>
      <name val="Calibri"/>
      <family val="2"/>
      <charset val="204"/>
      <scheme val="minor"/>
    </font>
    <font>
      <sz val="9"/>
      <color rgb="FF000000"/>
      <name val="Calibri"/>
      <family val="2"/>
      <charset val="204"/>
      <scheme val="minor"/>
    </font>
    <font>
      <sz val="11"/>
      <color rgb="FF000000"/>
      <name val="Calibri"/>
      <family val="2"/>
      <charset val="204"/>
      <scheme val="minor"/>
    </font>
    <font>
      <sz val="11"/>
      <name val="Calibri"/>
      <family val="2"/>
      <scheme val="minor"/>
    </font>
    <font>
      <sz val="8"/>
      <color rgb="FF000000"/>
      <name val="Arial"/>
      <family val="2"/>
      <charset val="204"/>
    </font>
    <font>
      <b/>
      <sz val="8"/>
      <color rgb="FF000000"/>
      <name val="Arial"/>
      <family val="2"/>
      <charset val="204"/>
    </font>
    <font>
      <sz val="8"/>
      <color rgb="FF000000"/>
      <name val="Arial"/>
      <family val="2"/>
      <charset val="204"/>
    </font>
    <font>
      <sz val="8"/>
      <color rgb="FF000000"/>
      <name val="Calibri"/>
      <family val="2"/>
      <charset val="204"/>
      <scheme val="minor"/>
    </font>
    <font>
      <i/>
      <sz val="8"/>
      <color rgb="FF000000"/>
      <name val="Arial"/>
      <family val="2"/>
      <charset val="204"/>
    </font>
  </fonts>
  <fills count="3">
    <fill>
      <patternFill patternType="none"/>
    </fill>
    <fill>
      <patternFill patternType="gray125"/>
    </fill>
    <fill>
      <patternFill patternType="solid">
        <fgColor rgb="FFC0C0C0"/>
      </patternFill>
    </fill>
  </fills>
  <borders count="32">
    <border>
      <left/>
      <right/>
      <top/>
      <bottom/>
      <diagonal/>
    </border>
    <border>
      <left/>
      <right/>
      <top/>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style="hair">
        <color rgb="FF000000"/>
      </bottom>
      <diagonal/>
    </border>
    <border>
      <left/>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medium">
        <color rgb="FF000000"/>
      </right>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hair">
        <color rgb="FF000000"/>
      </top>
      <bottom/>
      <diagonal/>
    </border>
    <border>
      <left/>
      <right/>
      <top style="thin">
        <color rgb="FF000000"/>
      </top>
      <bottom style="thin">
        <color rgb="FF000000"/>
      </bottom>
      <diagonal/>
    </border>
    <border>
      <left/>
      <right/>
      <top style="medium">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thin">
        <color rgb="FF000000"/>
      </bottom>
      <diagonal/>
    </border>
  </borders>
  <cellStyleXfs count="70">
    <xf numFmtId="0" fontId="0" fillId="0" borderId="0"/>
    <xf numFmtId="0" fontId="1" fillId="0" borderId="1">
      <alignment horizontal="center" vertical="center"/>
    </xf>
    <xf numFmtId="0" fontId="1" fillId="0" borderId="1">
      <alignment vertical="center"/>
    </xf>
    <xf numFmtId="0" fontId="2" fillId="0" borderId="1">
      <alignment vertical="center" wrapText="1"/>
    </xf>
    <xf numFmtId="49" fontId="2" fillId="0" borderId="1">
      <alignment vertical="center" wrapText="1"/>
    </xf>
    <xf numFmtId="0" fontId="3" fillId="0" borderId="1">
      <alignment horizontal="center" vertical="center" wrapText="1"/>
    </xf>
    <xf numFmtId="0" fontId="4" fillId="0" borderId="1">
      <alignment horizontal="right" vertical="center"/>
    </xf>
    <xf numFmtId="0" fontId="5" fillId="0" borderId="1">
      <alignment vertical="center"/>
    </xf>
    <xf numFmtId="0" fontId="6" fillId="0" borderId="1">
      <alignment horizontal="right" vertical="center"/>
    </xf>
    <xf numFmtId="0" fontId="2" fillId="0" borderId="1">
      <alignment horizontal="right" vertical="center"/>
    </xf>
    <xf numFmtId="0" fontId="7" fillId="0" borderId="1">
      <alignment horizontal="center" vertical="center"/>
    </xf>
    <xf numFmtId="0" fontId="2" fillId="0" borderId="1">
      <alignment vertical="center"/>
    </xf>
    <xf numFmtId="0" fontId="2" fillId="0" borderId="2">
      <alignment horizontal="center" vertical="center"/>
    </xf>
    <xf numFmtId="0" fontId="8" fillId="0" borderId="1">
      <alignment vertical="center"/>
    </xf>
    <xf numFmtId="49" fontId="2" fillId="0" borderId="3">
      <alignment horizontal="center" vertical="center" shrinkToFit="1"/>
    </xf>
    <xf numFmtId="0" fontId="9" fillId="0" borderId="1">
      <alignment horizontal="center" vertical="center"/>
    </xf>
    <xf numFmtId="0" fontId="2" fillId="0" borderId="4">
      <alignment horizontal="center" vertical="center"/>
    </xf>
    <xf numFmtId="1" fontId="2" fillId="0" borderId="4">
      <alignment horizontal="center" vertical="center"/>
    </xf>
    <xf numFmtId="0" fontId="2" fillId="0" borderId="1">
      <alignment horizontal="left" vertical="center" wrapText="1"/>
    </xf>
    <xf numFmtId="0" fontId="2" fillId="0" borderId="5">
      <alignment horizontal="left" vertical="center" wrapText="1"/>
    </xf>
    <xf numFmtId="1" fontId="2" fillId="0" borderId="4">
      <alignment horizontal="center" vertical="center" wrapText="1" shrinkToFit="1"/>
    </xf>
    <xf numFmtId="1" fontId="2" fillId="0" borderId="6">
      <alignment horizontal="center" vertical="center" shrinkToFit="1"/>
    </xf>
    <xf numFmtId="49" fontId="2" fillId="0" borderId="4">
      <alignment horizontal="center" vertical="center"/>
    </xf>
    <xf numFmtId="0" fontId="2" fillId="0" borderId="7">
      <alignment horizontal="center" vertical="center"/>
    </xf>
    <xf numFmtId="0" fontId="1" fillId="0" borderId="1">
      <alignment horizontal="center" vertical="center" wrapText="1"/>
    </xf>
    <xf numFmtId="0" fontId="1" fillId="0" borderId="1">
      <alignment vertical="center" wrapText="1"/>
    </xf>
    <xf numFmtId="0" fontId="10" fillId="0" borderId="8">
      <alignment horizontal="center" vertical="center" wrapText="1"/>
    </xf>
    <xf numFmtId="0" fontId="2" fillId="0" borderId="1">
      <alignment horizontal="center" vertical="center" wrapText="1"/>
    </xf>
    <xf numFmtId="0" fontId="10" fillId="0" borderId="2">
      <alignment horizontal="center" vertical="center" wrapText="1"/>
    </xf>
    <xf numFmtId="0" fontId="2" fillId="0" borderId="1">
      <alignment horizontal="center" vertical="center"/>
    </xf>
    <xf numFmtId="49" fontId="10" fillId="0" borderId="9">
      <alignment vertical="center" wrapText="1"/>
    </xf>
    <xf numFmtId="1" fontId="10" fillId="0" borderId="10">
      <alignment horizontal="center" vertical="center" shrinkToFit="1"/>
    </xf>
    <xf numFmtId="1" fontId="10" fillId="0" borderId="8">
      <alignment horizontal="center" vertical="center" shrinkToFit="1"/>
    </xf>
    <xf numFmtId="4" fontId="10" fillId="0" borderId="8">
      <alignment horizontal="right" vertical="center" shrinkToFit="1"/>
    </xf>
    <xf numFmtId="4" fontId="10" fillId="0" borderId="11">
      <alignment horizontal="right" vertical="center" shrinkToFit="1"/>
    </xf>
    <xf numFmtId="4" fontId="10" fillId="0" borderId="1">
      <alignment horizontal="right" vertical="center" shrinkToFit="1"/>
    </xf>
    <xf numFmtId="49" fontId="11" fillId="0" borderId="12">
      <alignment horizontal="left" vertical="center" wrapText="1" indent="1"/>
    </xf>
    <xf numFmtId="1" fontId="11" fillId="0" borderId="10">
      <alignment horizontal="center" vertical="center" shrinkToFit="1"/>
    </xf>
    <xf numFmtId="1" fontId="11" fillId="0" borderId="8">
      <alignment horizontal="center" vertical="center" shrinkToFit="1"/>
    </xf>
    <xf numFmtId="4" fontId="11" fillId="0" borderId="8">
      <alignment horizontal="right" vertical="center" shrinkToFit="1"/>
    </xf>
    <xf numFmtId="4" fontId="11" fillId="0" borderId="11">
      <alignment horizontal="right" vertical="center" shrinkToFit="1"/>
    </xf>
    <xf numFmtId="4" fontId="11" fillId="0" borderId="1">
      <alignment horizontal="right" vertical="center" shrinkToFit="1"/>
    </xf>
    <xf numFmtId="0" fontId="10" fillId="0" borderId="1">
      <alignment vertical="center"/>
    </xf>
    <xf numFmtId="0" fontId="10" fillId="0" borderId="13">
      <alignment vertical="center"/>
    </xf>
    <xf numFmtId="0" fontId="10" fillId="0" borderId="1">
      <alignment horizontal="left" vertical="center" wrapText="1"/>
    </xf>
    <xf numFmtId="0" fontId="10" fillId="0" borderId="1">
      <alignment vertical="center" wrapText="1"/>
    </xf>
    <xf numFmtId="0" fontId="2" fillId="0" borderId="5">
      <alignment vertical="center"/>
    </xf>
    <xf numFmtId="0" fontId="10" fillId="0" borderId="14">
      <alignment horizontal="center" vertical="center" wrapText="1"/>
    </xf>
    <xf numFmtId="0" fontId="10" fillId="0" borderId="15">
      <alignment horizontal="center" vertical="center" wrapText="1"/>
    </xf>
    <xf numFmtId="0" fontId="16" fillId="0" borderId="0"/>
    <xf numFmtId="0" fontId="16" fillId="0" borderId="0"/>
    <xf numFmtId="0" fontId="16" fillId="0" borderId="0"/>
    <xf numFmtId="0" fontId="12" fillId="0" borderId="1"/>
    <xf numFmtId="0" fontId="12" fillId="0" borderId="1"/>
    <xf numFmtId="0" fontId="13" fillId="2" borderId="1"/>
    <xf numFmtId="0" fontId="14" fillId="2" borderId="1"/>
    <xf numFmtId="0" fontId="15" fillId="0" borderId="1"/>
    <xf numFmtId="0" fontId="13" fillId="2" borderId="1">
      <alignment shrinkToFit="1"/>
    </xf>
    <xf numFmtId="1" fontId="2" fillId="0" borderId="4">
      <alignment horizontal="center" vertical="center" shrinkToFit="1"/>
    </xf>
    <xf numFmtId="0" fontId="14" fillId="2" borderId="1">
      <alignment shrinkToFit="1"/>
    </xf>
    <xf numFmtId="0" fontId="17" fillId="0" borderId="16">
      <alignment horizontal="left" wrapText="1"/>
    </xf>
    <xf numFmtId="49" fontId="17" fillId="0" borderId="18">
      <alignment horizontal="center" wrapText="1"/>
    </xf>
    <xf numFmtId="4" fontId="17" fillId="0" borderId="15">
      <alignment horizontal="right"/>
    </xf>
    <xf numFmtId="49" fontId="17" fillId="0" borderId="10">
      <alignment horizontal="center" wrapText="1"/>
    </xf>
    <xf numFmtId="0" fontId="17" fillId="0" borderId="20"/>
    <xf numFmtId="0" fontId="17" fillId="0" borderId="21"/>
    <xf numFmtId="0" fontId="18" fillId="0" borderId="22">
      <alignment horizontal="left" wrapText="1"/>
    </xf>
    <xf numFmtId="0" fontId="17" fillId="0" borderId="23">
      <alignment horizontal="center" wrapText="1"/>
    </xf>
    <xf numFmtId="49" fontId="17" fillId="0" borderId="24">
      <alignment horizontal="center" wrapText="1"/>
    </xf>
    <xf numFmtId="4" fontId="17" fillId="0" borderId="18">
      <alignment horizontal="right"/>
    </xf>
  </cellStyleXfs>
  <cellXfs count="113">
    <xf numFmtId="0" fontId="0" fillId="0" borderId="0" xfId="0"/>
    <xf numFmtId="0" fontId="0" fillId="0" borderId="0" xfId="0" applyProtection="1">
      <protection locked="0"/>
    </xf>
    <xf numFmtId="0" fontId="1" fillId="0" borderId="1" xfId="1" applyNumberFormat="1" applyProtection="1">
      <alignment horizontal="center" vertical="center"/>
    </xf>
    <xf numFmtId="0" fontId="1" fillId="0" borderId="1" xfId="2" applyNumberFormat="1" applyProtection="1">
      <alignment vertical="center"/>
    </xf>
    <xf numFmtId="0" fontId="2" fillId="0" borderId="1" xfId="3" applyNumberFormat="1" applyProtection="1">
      <alignment vertical="center" wrapText="1"/>
    </xf>
    <xf numFmtId="49" fontId="2" fillId="0" borderId="1" xfId="4" applyNumberFormat="1" applyProtection="1">
      <alignment vertical="center" wrapText="1"/>
    </xf>
    <xf numFmtId="0" fontId="3" fillId="0" borderId="1" xfId="5" applyNumberFormat="1" applyProtection="1">
      <alignment horizontal="center" vertical="center" wrapText="1"/>
    </xf>
    <xf numFmtId="0" fontId="4" fillId="0" borderId="1" xfId="6" applyNumberFormat="1" applyProtection="1">
      <alignment horizontal="right" vertical="center"/>
    </xf>
    <xf numFmtId="0" fontId="5" fillId="0" borderId="1" xfId="7" applyNumberFormat="1" applyProtection="1">
      <alignment vertical="center"/>
    </xf>
    <xf numFmtId="0" fontId="6" fillId="0" borderId="1" xfId="8" applyNumberFormat="1" applyProtection="1">
      <alignment horizontal="right" vertical="center"/>
    </xf>
    <xf numFmtId="0" fontId="2" fillId="0" borderId="1" xfId="9" applyNumberFormat="1" applyProtection="1">
      <alignment horizontal="right" vertical="center"/>
    </xf>
    <xf numFmtId="0" fontId="2" fillId="0" borderId="1" xfId="11" applyNumberFormat="1" applyProtection="1">
      <alignment vertical="center"/>
    </xf>
    <xf numFmtId="0" fontId="2" fillId="0" borderId="2" xfId="12" applyNumberFormat="1" applyProtection="1">
      <alignment horizontal="center" vertical="center"/>
    </xf>
    <xf numFmtId="0" fontId="8" fillId="0" borderId="1" xfId="13" applyNumberFormat="1" applyProtection="1">
      <alignment vertical="center"/>
    </xf>
    <xf numFmtId="49" fontId="2" fillId="0" borderId="3" xfId="14" applyNumberFormat="1" applyProtection="1">
      <alignment horizontal="center" vertical="center" shrinkToFit="1"/>
    </xf>
    <xf numFmtId="0" fontId="2" fillId="0" borderId="4" xfId="16" applyNumberFormat="1" applyProtection="1">
      <alignment horizontal="center" vertical="center"/>
    </xf>
    <xf numFmtId="1" fontId="2" fillId="0" borderId="4" xfId="17" applyNumberFormat="1" applyProtection="1">
      <alignment horizontal="center" vertical="center"/>
    </xf>
    <xf numFmtId="0" fontId="2" fillId="0" borderId="1" xfId="18" applyNumberFormat="1" applyProtection="1">
      <alignment horizontal="left" vertical="center" wrapText="1"/>
    </xf>
    <xf numFmtId="1" fontId="2" fillId="0" borderId="4" xfId="20" applyNumberFormat="1" applyProtection="1">
      <alignment horizontal="center" vertical="center" wrapText="1" shrinkToFit="1"/>
    </xf>
    <xf numFmtId="1" fontId="2" fillId="0" borderId="6" xfId="21" applyNumberFormat="1" applyProtection="1">
      <alignment horizontal="center" vertical="center" shrinkToFit="1"/>
    </xf>
    <xf numFmtId="49" fontId="2" fillId="0" borderId="4" xfId="22" applyNumberFormat="1" applyProtection="1">
      <alignment horizontal="center" vertical="center"/>
    </xf>
    <xf numFmtId="0" fontId="2" fillId="0" borderId="7" xfId="23" applyNumberFormat="1" applyProtection="1">
      <alignment horizontal="center" vertical="center"/>
    </xf>
    <xf numFmtId="0" fontId="1" fillId="0" borderId="1" xfId="25" applyNumberFormat="1" applyProtection="1">
      <alignment vertical="center" wrapText="1"/>
    </xf>
    <xf numFmtId="0" fontId="10" fillId="0" borderId="8" xfId="26" applyNumberFormat="1" applyProtection="1">
      <alignment horizontal="center" vertical="center" wrapText="1"/>
    </xf>
    <xf numFmtId="0" fontId="2" fillId="0" borderId="1" xfId="27" applyNumberFormat="1" applyProtection="1">
      <alignment horizontal="center" vertical="center" wrapText="1"/>
    </xf>
    <xf numFmtId="0" fontId="10" fillId="0" borderId="2" xfId="28" applyNumberFormat="1" applyProtection="1">
      <alignment horizontal="center" vertical="center" wrapText="1"/>
    </xf>
    <xf numFmtId="0" fontId="2" fillId="0" borderId="1" xfId="29" applyNumberFormat="1" applyProtection="1">
      <alignment horizontal="center" vertical="center"/>
    </xf>
    <xf numFmtId="4" fontId="10" fillId="0" borderId="1" xfId="35" applyNumberFormat="1" applyProtection="1">
      <alignment horizontal="right" vertical="center" shrinkToFit="1"/>
    </xf>
    <xf numFmtId="4" fontId="11" fillId="0" borderId="1" xfId="41" applyNumberFormat="1" applyProtection="1">
      <alignment horizontal="right" vertical="center" shrinkToFit="1"/>
    </xf>
    <xf numFmtId="0" fontId="10" fillId="0" borderId="1" xfId="42" applyNumberFormat="1" applyProtection="1">
      <alignment vertical="center"/>
    </xf>
    <xf numFmtId="0" fontId="10" fillId="0" borderId="13" xfId="43" applyNumberFormat="1" applyProtection="1">
      <alignment vertical="center"/>
    </xf>
    <xf numFmtId="0" fontId="10" fillId="0" borderId="1" xfId="45" applyNumberFormat="1" applyProtection="1">
      <alignment vertical="center" wrapText="1"/>
    </xf>
    <xf numFmtId="0" fontId="2" fillId="0" borderId="5" xfId="46" applyNumberFormat="1" applyProtection="1">
      <alignment vertical="center"/>
    </xf>
    <xf numFmtId="0" fontId="17" fillId="0" borderId="20" xfId="64" applyNumberFormat="1" applyProtection="1"/>
    <xf numFmtId="0" fontId="17" fillId="0" borderId="21" xfId="65" applyNumberFormat="1" applyProtection="1"/>
    <xf numFmtId="0" fontId="17" fillId="0" borderId="23" xfId="67" applyNumberFormat="1" applyProtection="1">
      <alignment horizontal="center" wrapText="1"/>
    </xf>
    <xf numFmtId="49" fontId="17" fillId="0" borderId="24" xfId="68" applyNumberFormat="1" applyProtection="1">
      <alignment horizontal="center" wrapText="1"/>
    </xf>
    <xf numFmtId="4" fontId="10" fillId="0" borderId="25" xfId="34" applyNumberFormat="1" applyBorder="1" applyProtection="1">
      <alignment horizontal="right" vertical="center" shrinkToFit="1"/>
    </xf>
    <xf numFmtId="4" fontId="17" fillId="0" borderId="24" xfId="69" applyNumberFormat="1" applyBorder="1" applyProtection="1">
      <alignment horizontal="right"/>
    </xf>
    <xf numFmtId="0" fontId="17" fillId="0" borderId="16" xfId="60" applyNumberFormat="1" applyAlignment="1" applyProtection="1">
      <alignment horizontal="left" wrapText="1"/>
    </xf>
    <xf numFmtId="49" fontId="17" fillId="0" borderId="18" xfId="61" applyNumberFormat="1" applyAlignment="1" applyProtection="1">
      <alignment horizontal="center" wrapText="1"/>
    </xf>
    <xf numFmtId="4" fontId="17" fillId="0" borderId="15" xfId="62" applyNumberFormat="1" applyAlignment="1" applyProtection="1">
      <alignment horizontal="right" wrapText="1"/>
    </xf>
    <xf numFmtId="0" fontId="17" fillId="0" borderId="19" xfId="42" applyNumberFormat="1" applyFont="1" applyBorder="1" applyAlignment="1" applyProtection="1">
      <alignment horizontal="left" wrapText="1"/>
    </xf>
    <xf numFmtId="49" fontId="17" fillId="0" borderId="8" xfId="15" applyNumberFormat="1" applyFont="1" applyBorder="1" applyAlignment="1" applyProtection="1">
      <alignment horizontal="center" wrapText="1"/>
    </xf>
    <xf numFmtId="0" fontId="17" fillId="0" borderId="11" xfId="56" applyNumberFormat="1" applyFont="1" applyBorder="1" applyAlignment="1" applyProtection="1">
      <alignment horizontal="left" vertical="top" wrapText="1"/>
    </xf>
    <xf numFmtId="49" fontId="17" fillId="0" borderId="8" xfId="15" applyNumberFormat="1" applyFont="1" applyBorder="1" applyAlignment="1" applyProtection="1">
      <alignment horizontal="center" vertical="top" wrapText="1"/>
    </xf>
    <xf numFmtId="4" fontId="17" fillId="0" borderId="8" xfId="39" applyNumberFormat="1" applyFont="1" applyAlignment="1" applyProtection="1">
      <alignment horizontal="right" vertical="top" wrapText="1"/>
    </xf>
    <xf numFmtId="49" fontId="17" fillId="0" borderId="17" xfId="31" applyNumberFormat="1" applyFont="1" applyBorder="1" applyAlignment="1" applyProtection="1">
      <alignment horizontal="center" vertical="top" wrapText="1"/>
    </xf>
    <xf numFmtId="49" fontId="17" fillId="0" borderId="10" xfId="63" applyNumberFormat="1" applyAlignment="1" applyProtection="1">
      <alignment horizontal="center" vertical="top" wrapText="1"/>
    </xf>
    <xf numFmtId="49" fontId="17" fillId="0" borderId="10" xfId="43" applyNumberFormat="1" applyFont="1" applyBorder="1" applyAlignment="1" applyProtection="1">
      <alignment horizontal="center" vertical="top" wrapText="1"/>
    </xf>
    <xf numFmtId="49" fontId="19" fillId="0" borderId="8" xfId="15" applyNumberFormat="1" applyFont="1" applyBorder="1" applyAlignment="1" applyProtection="1">
      <alignment horizontal="center"/>
    </xf>
    <xf numFmtId="0" fontId="19" fillId="0" borderId="11" xfId="56" applyNumberFormat="1" applyFont="1" applyBorder="1" applyAlignment="1" applyProtection="1">
      <alignment horizontal="left" wrapText="1" indent="2"/>
    </xf>
    <xf numFmtId="49" fontId="19" fillId="0" borderId="10" xfId="43" applyNumberFormat="1" applyFont="1" applyBorder="1" applyAlignment="1" applyProtection="1">
      <alignment horizontal="center"/>
    </xf>
    <xf numFmtId="4" fontId="19" fillId="0" borderId="24" xfId="69" applyNumberFormat="1" applyFont="1" applyBorder="1" applyProtection="1">
      <alignment horizontal="right"/>
    </xf>
    <xf numFmtId="4" fontId="19" fillId="0" borderId="8" xfId="39" applyNumberFormat="1" applyFont="1" applyAlignment="1" applyProtection="1">
      <alignment horizontal="right"/>
    </xf>
    <xf numFmtId="4" fontId="0" fillId="0" borderId="0" xfId="0" applyNumberFormat="1" applyProtection="1">
      <protection locked="0"/>
    </xf>
    <xf numFmtId="49" fontId="19" fillId="0" borderId="17" xfId="31" applyNumberFormat="1" applyFont="1" applyFill="1" applyBorder="1" applyAlignment="1" applyProtection="1">
      <alignment horizontal="center" wrapText="1"/>
    </xf>
    <xf numFmtId="49" fontId="19" fillId="0" borderId="18" xfId="4" applyNumberFormat="1" applyFont="1" applyFill="1" applyBorder="1" applyAlignment="1" applyProtection="1">
      <alignment horizontal="center"/>
    </xf>
    <xf numFmtId="49" fontId="19" fillId="0" borderId="29" xfId="37" applyNumberFormat="1" applyFont="1" applyFill="1" applyBorder="1" applyAlignment="1" applyProtection="1">
      <alignment horizontal="center" wrapText="1"/>
    </xf>
    <xf numFmtId="49" fontId="19" fillId="0" borderId="28" xfId="10" applyNumberFormat="1" applyFont="1" applyFill="1" applyBorder="1" applyAlignment="1" applyProtection="1">
      <alignment horizontal="center"/>
    </xf>
    <xf numFmtId="0" fontId="19" fillId="0" borderId="11" xfId="56" applyNumberFormat="1" applyFont="1" applyFill="1" applyBorder="1" applyAlignment="1" applyProtection="1">
      <alignment horizontal="left" wrapText="1" indent="2"/>
    </xf>
    <xf numFmtId="49" fontId="19" fillId="0" borderId="10" xfId="43" applyNumberFormat="1" applyFont="1" applyFill="1" applyBorder="1" applyAlignment="1" applyProtection="1">
      <alignment horizontal="center"/>
    </xf>
    <xf numFmtId="49" fontId="19" fillId="0" borderId="8" xfId="15" applyNumberFormat="1" applyFont="1" applyFill="1" applyBorder="1" applyAlignment="1" applyProtection="1">
      <alignment horizontal="center"/>
    </xf>
    <xf numFmtId="49" fontId="19" fillId="0" borderId="15" xfId="15" applyNumberFormat="1" applyFont="1" applyBorder="1" applyAlignment="1" applyProtection="1">
      <alignment horizontal="center"/>
    </xf>
    <xf numFmtId="4" fontId="19" fillId="0" borderId="15" xfId="39" applyNumberFormat="1" applyFont="1" applyBorder="1" applyAlignment="1" applyProtection="1">
      <alignment horizontal="right"/>
    </xf>
    <xf numFmtId="4" fontId="19" fillId="0" borderId="8" xfId="39" applyNumberFormat="1" applyFont="1" applyFill="1" applyBorder="1" applyAlignment="1" applyProtection="1">
      <alignment horizontal="right"/>
    </xf>
    <xf numFmtId="4" fontId="19" fillId="0" borderId="11" xfId="39" applyNumberFormat="1" applyFont="1" applyFill="1" applyBorder="1" applyAlignment="1" applyProtection="1">
      <alignment horizontal="right"/>
    </xf>
    <xf numFmtId="49" fontId="19" fillId="0" borderId="2" xfId="15" applyNumberFormat="1" applyFont="1" applyFill="1" applyBorder="1" applyAlignment="1" applyProtection="1">
      <alignment horizontal="center"/>
    </xf>
    <xf numFmtId="4" fontId="19" fillId="0" borderId="2" xfId="39" applyNumberFormat="1" applyFont="1" applyFill="1" applyBorder="1" applyAlignment="1" applyProtection="1">
      <alignment horizontal="right"/>
    </xf>
    <xf numFmtId="4" fontId="19" fillId="0" borderId="27" xfId="39" applyNumberFormat="1" applyFont="1" applyFill="1" applyBorder="1" applyAlignment="1" applyProtection="1">
      <alignment horizontal="right"/>
    </xf>
    <xf numFmtId="49" fontId="19" fillId="0" borderId="14" xfId="43" applyNumberFormat="1" applyFont="1" applyBorder="1" applyAlignment="1" applyProtection="1">
      <alignment horizontal="center"/>
    </xf>
    <xf numFmtId="49" fontId="19" fillId="0" borderId="26" xfId="43" applyNumberFormat="1" applyFont="1" applyFill="1" applyBorder="1" applyAlignment="1" applyProtection="1">
      <alignment horizontal="center"/>
    </xf>
    <xf numFmtId="49" fontId="19" fillId="0" borderId="9" xfId="30" applyNumberFormat="1" applyFont="1" applyProtection="1">
      <alignment vertical="center" wrapText="1"/>
    </xf>
    <xf numFmtId="1" fontId="19" fillId="0" borderId="10" xfId="31" applyNumberFormat="1" applyFont="1" applyProtection="1">
      <alignment horizontal="center" vertical="center" shrinkToFit="1"/>
    </xf>
    <xf numFmtId="1" fontId="19" fillId="0" borderId="8" xfId="32" applyNumberFormat="1" applyFont="1" applyProtection="1">
      <alignment horizontal="center" vertical="center" shrinkToFit="1"/>
    </xf>
    <xf numFmtId="4" fontId="19" fillId="0" borderId="8" xfId="33" applyNumberFormat="1" applyFont="1" applyProtection="1">
      <alignment horizontal="right" vertical="center" shrinkToFit="1"/>
    </xf>
    <xf numFmtId="4" fontId="19" fillId="0" borderId="11" xfId="34" applyNumberFormat="1" applyFont="1" applyProtection="1">
      <alignment horizontal="right" vertical="center" shrinkToFit="1"/>
    </xf>
    <xf numFmtId="1" fontId="21" fillId="0" borderId="10" xfId="37" applyNumberFormat="1" applyFont="1" applyProtection="1">
      <alignment horizontal="center" vertical="center" shrinkToFit="1"/>
    </xf>
    <xf numFmtId="4" fontId="21" fillId="0" borderId="8" xfId="39" applyNumberFormat="1" applyFont="1" applyProtection="1">
      <alignment horizontal="right" vertical="center" shrinkToFit="1"/>
    </xf>
    <xf numFmtId="4" fontId="21" fillId="0" borderId="11" xfId="40" applyNumberFormat="1" applyFont="1" applyProtection="1">
      <alignment horizontal="right" vertical="center" shrinkToFit="1"/>
    </xf>
    <xf numFmtId="4" fontId="21" fillId="0" borderId="8" xfId="39" applyFont="1" applyProtection="1">
      <alignment horizontal="right" vertical="center" shrinkToFit="1"/>
    </xf>
    <xf numFmtId="49" fontId="21" fillId="0" borderId="8" xfId="38" applyNumberFormat="1" applyFont="1" applyProtection="1">
      <alignment horizontal="center" vertical="center" shrinkToFit="1"/>
    </xf>
    <xf numFmtId="49" fontId="19" fillId="0" borderId="8" xfId="32" applyNumberFormat="1" applyFont="1" applyProtection="1">
      <alignment horizontal="center" vertical="center" shrinkToFit="1"/>
    </xf>
    <xf numFmtId="49" fontId="19" fillId="0" borderId="11" xfId="30" applyNumberFormat="1" applyFont="1" applyBorder="1" applyProtection="1">
      <alignment vertical="center" wrapText="1"/>
    </xf>
    <xf numFmtId="49" fontId="19" fillId="0" borderId="11" xfId="36" applyNumberFormat="1" applyFont="1" applyBorder="1" applyProtection="1">
      <alignment horizontal="left" vertical="center" wrapText="1" indent="1"/>
    </xf>
    <xf numFmtId="2" fontId="19" fillId="0" borderId="11" xfId="36" applyNumberFormat="1" applyFont="1" applyBorder="1" applyProtection="1">
      <alignment horizontal="left" vertical="center" wrapText="1" indent="1"/>
    </xf>
    <xf numFmtId="0" fontId="19" fillId="0" borderId="30" xfId="36" applyNumberFormat="1" applyFont="1" applyFill="1" applyBorder="1" applyAlignment="1" applyProtection="1">
      <alignment horizontal="left" wrapText="1"/>
    </xf>
    <xf numFmtId="0" fontId="19" fillId="0" borderId="31" xfId="42" applyNumberFormat="1" applyFont="1" applyFill="1" applyBorder="1" applyAlignment="1" applyProtection="1">
      <alignment horizontal="left" wrapText="1" indent="1"/>
    </xf>
    <xf numFmtId="0" fontId="18" fillId="0" borderId="11" xfId="66" applyNumberFormat="1" applyBorder="1" applyProtection="1">
      <alignment horizontal="left" wrapText="1"/>
    </xf>
    <xf numFmtId="0" fontId="17" fillId="0" borderId="1" xfId="56" applyNumberFormat="1" applyFont="1" applyBorder="1" applyAlignment="1" applyProtection="1">
      <alignment horizontal="left" wrapText="1" indent="2"/>
    </xf>
    <xf numFmtId="0" fontId="10" fillId="0" borderId="8" xfId="26" applyNumberFormat="1" applyProtection="1">
      <alignment horizontal="center" vertical="center" wrapText="1"/>
    </xf>
    <xf numFmtId="0" fontId="10" fillId="0" borderId="8" xfId="26">
      <alignment horizontal="center" vertical="center" wrapText="1"/>
    </xf>
    <xf numFmtId="0" fontId="7" fillId="0" borderId="1" xfId="10" applyNumberFormat="1" applyProtection="1">
      <alignment horizontal="center" vertical="center"/>
    </xf>
    <xf numFmtId="0" fontId="7" fillId="0" borderId="1" xfId="10">
      <alignment horizontal="center" vertical="center"/>
    </xf>
    <xf numFmtId="0" fontId="9" fillId="0" borderId="1" xfId="15" applyNumberFormat="1" applyProtection="1">
      <alignment horizontal="center" vertical="center"/>
    </xf>
    <xf numFmtId="0" fontId="9" fillId="0" borderId="1" xfId="15">
      <alignment horizontal="center" vertical="center"/>
    </xf>
    <xf numFmtId="0" fontId="2" fillId="0" borderId="5" xfId="19" applyNumberFormat="1" applyProtection="1">
      <alignment horizontal="left" vertical="center" wrapText="1"/>
    </xf>
    <xf numFmtId="0" fontId="2" fillId="0" borderId="5" xfId="19">
      <alignment horizontal="left" vertical="center" wrapText="1"/>
    </xf>
    <xf numFmtId="0" fontId="20" fillId="0" borderId="5" xfId="19" applyNumberFormat="1" applyFont="1" applyProtection="1">
      <alignment horizontal="left" vertical="center" wrapText="1"/>
    </xf>
    <xf numFmtId="0" fontId="1" fillId="0" borderId="1" xfId="24" applyNumberFormat="1" applyProtection="1">
      <alignment horizontal="center" vertical="center" wrapText="1"/>
    </xf>
    <xf numFmtId="0" fontId="1" fillId="0" borderId="1" xfId="24">
      <alignment horizontal="center" vertical="center" wrapText="1"/>
    </xf>
    <xf numFmtId="0" fontId="2" fillId="0" borderId="1" xfId="27" applyNumberFormat="1" applyProtection="1">
      <alignment horizontal="center" vertical="center" wrapText="1"/>
    </xf>
    <xf numFmtId="0" fontId="2" fillId="0" borderId="1" xfId="27">
      <alignment horizontal="center" vertical="center" wrapText="1"/>
    </xf>
    <xf numFmtId="0" fontId="10" fillId="0" borderId="1" xfId="44" applyNumberFormat="1" applyProtection="1">
      <alignment horizontal="left" vertical="center" wrapText="1"/>
    </xf>
    <xf numFmtId="0" fontId="10" fillId="0" borderId="29" xfId="47" applyNumberFormat="1" applyBorder="1" applyProtection="1">
      <alignment horizontal="center" vertical="center" wrapText="1"/>
    </xf>
    <xf numFmtId="0" fontId="10" fillId="0" borderId="14" xfId="47" applyNumberFormat="1" applyProtection="1">
      <alignment horizontal="center" vertical="center" wrapText="1"/>
    </xf>
    <xf numFmtId="0" fontId="10" fillId="0" borderId="28" xfId="48" applyNumberFormat="1" applyBorder="1" applyProtection="1">
      <alignment horizontal="center" vertical="center" wrapText="1"/>
    </xf>
    <xf numFmtId="0" fontId="10" fillId="0" borderId="15" xfId="48" applyNumberFormat="1" applyProtection="1">
      <alignment horizontal="center" vertical="center" wrapText="1"/>
    </xf>
    <xf numFmtId="0" fontId="10" fillId="0" borderId="28" xfId="26" applyNumberFormat="1" applyBorder="1" applyProtection="1">
      <alignment horizontal="center" vertical="center" wrapText="1"/>
    </xf>
    <xf numFmtId="0" fontId="10" fillId="0" borderId="15" xfId="26" applyNumberFormat="1" applyBorder="1" applyProtection="1">
      <alignment horizontal="center" vertical="center" wrapText="1"/>
    </xf>
    <xf numFmtId="0" fontId="10" fillId="0" borderId="1" xfId="44">
      <alignment horizontal="left" vertical="center" wrapText="1"/>
    </xf>
    <xf numFmtId="0" fontId="10" fillId="0" borderId="14" xfId="47">
      <alignment horizontal="center" vertical="center" wrapText="1"/>
    </xf>
    <xf numFmtId="0" fontId="10" fillId="0" borderId="15" xfId="48">
      <alignment horizontal="center" vertical="center" wrapText="1"/>
    </xf>
  </cellXfs>
  <cellStyles count="70">
    <cellStyle name="br" xfId="51"/>
    <cellStyle name="col" xfId="50"/>
    <cellStyle name="st58" xfId="20"/>
    <cellStyle name="style0" xfId="52"/>
    <cellStyle name="td" xfId="53"/>
    <cellStyle name="tr" xfId="49"/>
    <cellStyle name="xl21" xfId="54"/>
    <cellStyle name="xl22" xfId="1"/>
    <cellStyle name="xl23" xfId="13"/>
    <cellStyle name="xl24" xfId="11"/>
    <cellStyle name="xl25" xfId="18"/>
    <cellStyle name="xl26" xfId="26"/>
    <cellStyle name="xl27" xfId="55"/>
    <cellStyle name="xl28" xfId="30"/>
    <cellStyle name="xl29" xfId="36"/>
    <cellStyle name="xl30" xfId="42"/>
    <cellStyle name="xl31" xfId="56"/>
    <cellStyle name="xl32" xfId="2"/>
    <cellStyle name="xl33" xfId="3"/>
    <cellStyle name="xl34" xfId="28"/>
    <cellStyle name="xl35" xfId="31"/>
    <cellStyle name="xl36" xfId="37"/>
    <cellStyle name="xl37" xfId="43"/>
    <cellStyle name="xl38" xfId="57"/>
    <cellStyle name="xl39" xfId="32"/>
    <cellStyle name="xl40" xfId="38"/>
    <cellStyle name="xl41" xfId="4"/>
    <cellStyle name="xl42" xfId="10"/>
    <cellStyle name="xl43" xfId="15"/>
    <cellStyle name="xl44" xfId="19"/>
    <cellStyle name="xl45" xfId="33"/>
    <cellStyle name="xl46" xfId="39"/>
    <cellStyle name="xl47" xfId="5"/>
    <cellStyle name="xl48" xfId="9"/>
    <cellStyle name="xl49" xfId="6"/>
    <cellStyle name="xl50" xfId="8"/>
    <cellStyle name="xl51" xfId="12"/>
    <cellStyle name="xl52" xfId="14"/>
    <cellStyle name="xl53" xfId="16"/>
    <cellStyle name="xl54" xfId="17"/>
    <cellStyle name="xl55" xfId="58"/>
    <cellStyle name="xl56" xfId="21"/>
    <cellStyle name="xl57" xfId="22"/>
    <cellStyle name="xl58" xfId="23"/>
    <cellStyle name="xl59" xfId="24"/>
    <cellStyle name="xl60" xfId="34"/>
    <cellStyle name="xl61" xfId="40"/>
    <cellStyle name="xl62" xfId="44"/>
    <cellStyle name="xl63" xfId="7"/>
    <cellStyle name="xl64" xfId="25"/>
    <cellStyle name="xl65" xfId="27"/>
    <cellStyle name="xl66" xfId="29"/>
    <cellStyle name="xl67" xfId="35"/>
    <cellStyle name="xl68" xfId="41"/>
    <cellStyle name="xl69" xfId="45"/>
    <cellStyle name="xl70" xfId="46"/>
    <cellStyle name="xl71" xfId="47"/>
    <cellStyle name="xl72" xfId="48"/>
    <cellStyle name="xl73" xfId="59"/>
    <cellStyle name="xl84" xfId="60"/>
    <cellStyle name="xl85" xfId="64"/>
    <cellStyle name="xl86" xfId="66"/>
    <cellStyle name="xl88" xfId="63"/>
    <cellStyle name="xl89" xfId="65"/>
    <cellStyle name="xl90" xfId="67"/>
    <cellStyle name="xl92" xfId="61"/>
    <cellStyle name="xl93" xfId="68"/>
    <cellStyle name="xl95" xfId="62"/>
    <cellStyle name="xl96" xfId="69"/>
    <cellStyle name="Обычный" xfId="0" builtinId="0"/>
  </cellStyles>
  <dxfs count="1">
    <dxf>
      <fill>
        <patternFill patternType="solid">
          <fgColor rgb="FFFFFF00"/>
          <bgColor rgb="FF000000"/>
        </patternFill>
      </fill>
    </dxf>
  </dxfs>
  <tableStyle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filterMode="1">
    <pageSetUpPr fitToPage="1"/>
  </sheetPr>
  <dimension ref="A1:G205"/>
  <sheetViews>
    <sheetView showGridLines="0" tabSelected="1" view="pageBreakPreview" topLeftCell="A2" zoomScaleSheetLayoutView="100" workbookViewId="0">
      <selection activeCell="H150" sqref="H150"/>
    </sheetView>
  </sheetViews>
  <sheetFormatPr defaultRowHeight="15"/>
  <cols>
    <col min="1" max="1" width="50.7109375" style="1" customWidth="1"/>
    <col min="2" max="2" width="7.7109375" style="1" customWidth="1"/>
    <col min="3" max="3" width="22.7109375" style="1" customWidth="1"/>
    <col min="4" max="4" width="20" style="1" customWidth="1"/>
    <col min="5" max="7" width="20.7109375" style="1" customWidth="1"/>
    <col min="8" max="16384" width="9.140625" style="1"/>
  </cols>
  <sheetData>
    <row r="1" spans="1:7" ht="12" customHeight="1">
      <c r="A1" s="2"/>
      <c r="B1" s="3"/>
      <c r="C1" s="4"/>
      <c r="D1" s="5"/>
      <c r="E1" s="6"/>
      <c r="F1" s="7" t="s">
        <v>0</v>
      </c>
      <c r="G1" s="8"/>
    </row>
    <row r="2" spans="1:7" ht="12" customHeight="1">
      <c r="A2" s="2"/>
      <c r="B2" s="3"/>
      <c r="C2" s="4"/>
      <c r="D2" s="5"/>
      <c r="E2" s="6"/>
      <c r="F2" s="7" t="s">
        <v>1</v>
      </c>
      <c r="G2" s="8"/>
    </row>
    <row r="3" spans="1:7" ht="9" customHeight="1">
      <c r="A3" s="2"/>
      <c r="B3" s="3"/>
      <c r="C3" s="4"/>
      <c r="D3" s="5"/>
      <c r="E3" s="6"/>
      <c r="F3" s="9" t="s">
        <v>2</v>
      </c>
      <c r="G3" s="8"/>
    </row>
    <row r="4" spans="1:7" ht="19.5" customHeight="1">
      <c r="A4" s="2"/>
      <c r="B4" s="3"/>
      <c r="C4" s="4"/>
      <c r="D4" s="5"/>
      <c r="E4" s="6"/>
      <c r="F4" s="10"/>
      <c r="G4" s="8"/>
    </row>
    <row r="5" spans="1:7" ht="15.75" customHeight="1">
      <c r="A5" s="92" t="s">
        <v>3</v>
      </c>
      <c r="B5" s="93"/>
      <c r="C5" s="93"/>
      <c r="D5" s="93"/>
      <c r="E5" s="11"/>
      <c r="F5" s="12" t="s">
        <v>4</v>
      </c>
      <c r="G5" s="13"/>
    </row>
    <row r="6" spans="1:7" ht="15" customHeight="1">
      <c r="A6" s="13"/>
      <c r="B6" s="13"/>
      <c r="C6" s="13"/>
      <c r="D6" s="13"/>
      <c r="E6" s="10" t="s">
        <v>5</v>
      </c>
      <c r="F6" s="14" t="s">
        <v>6</v>
      </c>
      <c r="G6" s="13"/>
    </row>
    <row r="7" spans="1:7" ht="15" customHeight="1">
      <c r="A7" s="94" t="s">
        <v>7</v>
      </c>
      <c r="B7" s="95"/>
      <c r="C7" s="95"/>
      <c r="D7" s="95"/>
      <c r="E7" s="10" t="s">
        <v>8</v>
      </c>
      <c r="F7" s="15" t="s">
        <v>9</v>
      </c>
      <c r="G7" s="11"/>
    </row>
    <row r="8" spans="1:7" ht="18" customHeight="1">
      <c r="A8" s="11" t="s">
        <v>10</v>
      </c>
      <c r="B8" s="4"/>
      <c r="C8" s="4"/>
      <c r="D8" s="5"/>
      <c r="E8" s="10" t="s">
        <v>11</v>
      </c>
      <c r="F8" s="16" t="s">
        <v>12</v>
      </c>
      <c r="G8" s="8"/>
    </row>
    <row r="9" spans="1:7" ht="22.7" customHeight="1">
      <c r="A9" s="17" t="s">
        <v>13</v>
      </c>
      <c r="B9" s="96" t="s">
        <v>14</v>
      </c>
      <c r="C9" s="97"/>
      <c r="D9" s="97"/>
      <c r="E9" s="10" t="s">
        <v>15</v>
      </c>
      <c r="F9" s="18" t="s">
        <v>16</v>
      </c>
      <c r="G9" s="4"/>
    </row>
    <row r="10" spans="1:7" ht="15.2" customHeight="1">
      <c r="A10" s="17" t="s">
        <v>17</v>
      </c>
      <c r="B10" s="98" t="s">
        <v>811</v>
      </c>
      <c r="C10" s="97"/>
      <c r="D10" s="97"/>
      <c r="E10" s="10" t="s">
        <v>18</v>
      </c>
      <c r="F10" s="19" t="s">
        <v>19</v>
      </c>
      <c r="G10" s="4"/>
    </row>
    <row r="11" spans="1:7" ht="15" customHeight="1">
      <c r="A11" s="11" t="s">
        <v>20</v>
      </c>
      <c r="B11" s="4"/>
      <c r="C11" s="4"/>
      <c r="D11" s="5"/>
      <c r="E11" s="10"/>
      <c r="F11" s="20"/>
      <c r="G11" s="8"/>
    </row>
    <row r="12" spans="1:7" ht="15.75" customHeight="1">
      <c r="A12" s="11" t="s">
        <v>21</v>
      </c>
      <c r="B12" s="4"/>
      <c r="C12" s="4"/>
      <c r="D12" s="5"/>
      <c r="E12" s="10" t="s">
        <v>22</v>
      </c>
      <c r="F12" s="21">
        <v>383</v>
      </c>
      <c r="G12" s="8"/>
    </row>
    <row r="13" spans="1:7" ht="9" customHeight="1">
      <c r="A13" s="11"/>
      <c r="B13" s="11"/>
      <c r="C13" s="11"/>
      <c r="D13" s="11"/>
      <c r="E13" s="11"/>
      <c r="F13" s="11"/>
      <c r="G13" s="8"/>
    </row>
    <row r="14" spans="1:7" ht="15" customHeight="1">
      <c r="A14" s="99" t="s">
        <v>23</v>
      </c>
      <c r="B14" s="100"/>
      <c r="C14" s="100"/>
      <c r="D14" s="100"/>
      <c r="E14" s="100"/>
      <c r="F14" s="100"/>
      <c r="G14" s="22"/>
    </row>
    <row r="15" spans="1:7" ht="9" customHeight="1">
      <c r="A15" s="11"/>
      <c r="B15" s="11"/>
      <c r="C15" s="11"/>
      <c r="D15" s="11"/>
      <c r="E15" s="11"/>
      <c r="F15" s="11"/>
      <c r="G15" s="8"/>
    </row>
    <row r="16" spans="1:7" ht="15" customHeight="1">
      <c r="A16" s="90" t="s">
        <v>24</v>
      </c>
      <c r="B16" s="90" t="s">
        <v>25</v>
      </c>
      <c r="C16" s="90" t="s">
        <v>26</v>
      </c>
      <c r="D16" s="90" t="s">
        <v>27</v>
      </c>
      <c r="E16" s="90" t="s">
        <v>28</v>
      </c>
      <c r="F16" s="90" t="s">
        <v>29</v>
      </c>
      <c r="G16" s="11"/>
    </row>
    <row r="17" spans="1:7" ht="19.5" customHeight="1">
      <c r="A17" s="91"/>
      <c r="B17" s="91"/>
      <c r="C17" s="91"/>
      <c r="D17" s="91"/>
      <c r="E17" s="91"/>
      <c r="F17" s="91"/>
      <c r="G17" s="24"/>
    </row>
    <row r="18" spans="1:7" ht="15.75" customHeight="1" thickBot="1">
      <c r="A18" s="23">
        <v>1</v>
      </c>
      <c r="B18" s="25">
        <v>2</v>
      </c>
      <c r="C18" s="25">
        <v>3</v>
      </c>
      <c r="D18" s="25">
        <v>4</v>
      </c>
      <c r="E18" s="25">
        <v>5</v>
      </c>
      <c r="F18" s="25">
        <v>6</v>
      </c>
      <c r="G18" s="26"/>
    </row>
    <row r="19" spans="1:7">
      <c r="A19" s="86" t="s">
        <v>452</v>
      </c>
      <c r="B19" s="56" t="s">
        <v>30</v>
      </c>
      <c r="C19" s="57" t="s">
        <v>59</v>
      </c>
      <c r="D19" s="65">
        <v>3705775155.29</v>
      </c>
      <c r="E19" s="65">
        <v>764188981.97000003</v>
      </c>
      <c r="F19" s="66">
        <f>D19-E19</f>
        <v>2941586173.3199997</v>
      </c>
    </row>
    <row r="20" spans="1:7">
      <c r="A20" s="87" t="s">
        <v>60</v>
      </c>
      <c r="B20" s="58"/>
      <c r="C20" s="59"/>
      <c r="D20" s="59"/>
      <c r="E20" s="59"/>
      <c r="F20" s="66"/>
    </row>
    <row r="21" spans="1:7">
      <c r="A21" s="60" t="s">
        <v>453</v>
      </c>
      <c r="B21" s="61" t="s">
        <v>30</v>
      </c>
      <c r="C21" s="62" t="s">
        <v>454</v>
      </c>
      <c r="D21" s="65">
        <v>1654003700</v>
      </c>
      <c r="E21" s="65">
        <v>354131490.51999998</v>
      </c>
      <c r="F21" s="66">
        <f t="shared" ref="F21:F83" si="0">D21-E21</f>
        <v>1299872209.48</v>
      </c>
    </row>
    <row r="22" spans="1:7">
      <c r="A22" s="60" t="s">
        <v>455</v>
      </c>
      <c r="B22" s="61" t="s">
        <v>30</v>
      </c>
      <c r="C22" s="62" t="s">
        <v>456</v>
      </c>
      <c r="D22" s="65">
        <v>1006894000</v>
      </c>
      <c r="E22" s="65">
        <v>219137507.02000001</v>
      </c>
      <c r="F22" s="66">
        <f t="shared" si="0"/>
        <v>787756492.98000002</v>
      </c>
    </row>
    <row r="23" spans="1:7" hidden="1">
      <c r="A23" s="51" t="s">
        <v>457</v>
      </c>
      <c r="B23" s="52" t="s">
        <v>30</v>
      </c>
      <c r="C23" s="50" t="s">
        <v>458</v>
      </c>
      <c r="D23" s="54">
        <v>1006894000</v>
      </c>
      <c r="E23" s="54">
        <v>219137507.02000001</v>
      </c>
      <c r="F23" s="54">
        <f t="shared" si="0"/>
        <v>787756492.98000002</v>
      </c>
    </row>
    <row r="24" spans="1:7" ht="180.75" hidden="1">
      <c r="A24" s="51" t="s">
        <v>459</v>
      </c>
      <c r="B24" s="52" t="s">
        <v>30</v>
      </c>
      <c r="C24" s="50" t="s">
        <v>460</v>
      </c>
      <c r="D24" s="54">
        <v>958480000</v>
      </c>
      <c r="E24" s="54">
        <v>137749773.09999999</v>
      </c>
      <c r="F24" s="54">
        <f t="shared" si="0"/>
        <v>820730226.89999998</v>
      </c>
    </row>
    <row r="25" spans="1:7" ht="124.5" hidden="1">
      <c r="A25" s="51" t="s">
        <v>461</v>
      </c>
      <c r="B25" s="52" t="s">
        <v>30</v>
      </c>
      <c r="C25" s="50" t="s">
        <v>462</v>
      </c>
      <c r="D25" s="54">
        <v>940000</v>
      </c>
      <c r="E25" s="54">
        <v>83103.11</v>
      </c>
      <c r="F25" s="54">
        <f t="shared" si="0"/>
        <v>856896.89</v>
      </c>
    </row>
    <row r="26" spans="1:7" ht="113.25" hidden="1">
      <c r="A26" s="51" t="s">
        <v>463</v>
      </c>
      <c r="B26" s="52" t="s">
        <v>30</v>
      </c>
      <c r="C26" s="50" t="s">
        <v>464</v>
      </c>
      <c r="D26" s="54">
        <v>4336000</v>
      </c>
      <c r="E26" s="54">
        <v>286437.83</v>
      </c>
      <c r="F26" s="54">
        <f t="shared" si="0"/>
        <v>4049562.17</v>
      </c>
    </row>
    <row r="27" spans="1:7" ht="68.25" hidden="1">
      <c r="A27" s="51" t="s">
        <v>465</v>
      </c>
      <c r="B27" s="52" t="s">
        <v>30</v>
      </c>
      <c r="C27" s="50" t="s">
        <v>466</v>
      </c>
      <c r="D27" s="54">
        <v>12325000</v>
      </c>
      <c r="E27" s="54">
        <v>3561169.8</v>
      </c>
      <c r="F27" s="54">
        <f t="shared" si="0"/>
        <v>8763830.1999999993</v>
      </c>
    </row>
    <row r="28" spans="1:7" ht="237" hidden="1">
      <c r="A28" s="51" t="s">
        <v>467</v>
      </c>
      <c r="B28" s="52" t="s">
        <v>30</v>
      </c>
      <c r="C28" s="50" t="s">
        <v>468</v>
      </c>
      <c r="D28" s="54">
        <v>14969000</v>
      </c>
      <c r="E28" s="54">
        <v>526331.84</v>
      </c>
      <c r="F28" s="54">
        <f t="shared" si="0"/>
        <v>14442668.16</v>
      </c>
    </row>
    <row r="29" spans="1:7" ht="90.75" hidden="1">
      <c r="A29" s="51" t="s">
        <v>469</v>
      </c>
      <c r="B29" s="52" t="s">
        <v>30</v>
      </c>
      <c r="C29" s="50" t="s">
        <v>470</v>
      </c>
      <c r="D29" s="54">
        <v>8625000</v>
      </c>
      <c r="E29" s="54">
        <v>-19204771.18</v>
      </c>
      <c r="F29" s="54">
        <f t="shared" si="0"/>
        <v>27829771.18</v>
      </c>
    </row>
    <row r="30" spans="1:7" ht="79.5" hidden="1">
      <c r="A30" s="51" t="s">
        <v>471</v>
      </c>
      <c r="B30" s="52" t="s">
        <v>30</v>
      </c>
      <c r="C30" s="50" t="s">
        <v>472</v>
      </c>
      <c r="D30" s="54">
        <v>7219000</v>
      </c>
      <c r="E30" s="54">
        <v>1492704.34</v>
      </c>
      <c r="F30" s="54">
        <f t="shared" si="0"/>
        <v>5726295.6600000001</v>
      </c>
    </row>
    <row r="31" spans="1:7" ht="237" hidden="1">
      <c r="A31" s="51" t="s">
        <v>473</v>
      </c>
      <c r="B31" s="52" t="s">
        <v>30</v>
      </c>
      <c r="C31" s="50" t="s">
        <v>474</v>
      </c>
      <c r="D31" s="54" t="s">
        <v>105</v>
      </c>
      <c r="E31" s="54">
        <v>808822.04</v>
      </c>
      <c r="F31" s="54" t="e">
        <f t="shared" si="0"/>
        <v>#VALUE!</v>
      </c>
    </row>
    <row r="32" spans="1:7" ht="45.75" hidden="1">
      <c r="A32" s="51" t="s">
        <v>475</v>
      </c>
      <c r="B32" s="52" t="s">
        <v>30</v>
      </c>
      <c r="C32" s="50" t="s">
        <v>476</v>
      </c>
      <c r="D32" s="54" t="s">
        <v>105</v>
      </c>
      <c r="E32" s="54">
        <v>93832536.290000007</v>
      </c>
      <c r="F32" s="54" t="e">
        <f t="shared" si="0"/>
        <v>#VALUE!</v>
      </c>
    </row>
    <row r="33" spans="1:6" ht="45.75" hidden="1">
      <c r="A33" s="51" t="s">
        <v>477</v>
      </c>
      <c r="B33" s="52" t="s">
        <v>30</v>
      </c>
      <c r="C33" s="50" t="s">
        <v>478</v>
      </c>
      <c r="D33" s="54" t="s">
        <v>105</v>
      </c>
      <c r="E33" s="54">
        <v>1399.85</v>
      </c>
      <c r="F33" s="54" t="e">
        <f t="shared" si="0"/>
        <v>#VALUE!</v>
      </c>
    </row>
    <row r="34" spans="1:6" ht="23.25" hidden="1">
      <c r="A34" s="51" t="s">
        <v>479</v>
      </c>
      <c r="B34" s="52" t="s">
        <v>30</v>
      </c>
      <c r="C34" s="50" t="s">
        <v>480</v>
      </c>
      <c r="D34" s="54">
        <v>2190000</v>
      </c>
      <c r="E34" s="54">
        <v>526112.99</v>
      </c>
      <c r="F34" s="54">
        <f t="shared" si="0"/>
        <v>1663887.01</v>
      </c>
    </row>
    <row r="35" spans="1:6" ht="23.25" hidden="1">
      <c r="A35" s="51" t="s">
        <v>481</v>
      </c>
      <c r="B35" s="52" t="s">
        <v>30</v>
      </c>
      <c r="C35" s="50" t="s">
        <v>482</v>
      </c>
      <c r="D35" s="54">
        <v>2190000</v>
      </c>
      <c r="E35" s="54">
        <v>526112.99</v>
      </c>
      <c r="F35" s="54">
        <f t="shared" si="0"/>
        <v>1663887.01</v>
      </c>
    </row>
    <row r="36" spans="1:6" ht="57" hidden="1">
      <c r="A36" s="51" t="s">
        <v>483</v>
      </c>
      <c r="B36" s="52" t="s">
        <v>30</v>
      </c>
      <c r="C36" s="50" t="s">
        <v>484</v>
      </c>
      <c r="D36" s="54">
        <v>1145000</v>
      </c>
      <c r="E36" s="54">
        <v>258427.8</v>
      </c>
      <c r="F36" s="54">
        <f t="shared" si="0"/>
        <v>886572.2</v>
      </c>
    </row>
    <row r="37" spans="1:6" ht="90.75" hidden="1">
      <c r="A37" s="51" t="s">
        <v>485</v>
      </c>
      <c r="B37" s="52" t="s">
        <v>30</v>
      </c>
      <c r="C37" s="50" t="s">
        <v>486</v>
      </c>
      <c r="D37" s="54">
        <v>1145000</v>
      </c>
      <c r="E37" s="54">
        <v>258427.8</v>
      </c>
      <c r="F37" s="54">
        <f t="shared" si="0"/>
        <v>886572.2</v>
      </c>
    </row>
    <row r="38" spans="1:6" ht="68.25" hidden="1">
      <c r="A38" s="51" t="s">
        <v>487</v>
      </c>
      <c r="B38" s="52" t="s">
        <v>30</v>
      </c>
      <c r="C38" s="50" t="s">
        <v>488</v>
      </c>
      <c r="D38" s="54">
        <v>5000</v>
      </c>
      <c r="E38" s="54">
        <v>1468.39</v>
      </c>
      <c r="F38" s="54">
        <f t="shared" si="0"/>
        <v>3531.6099999999997</v>
      </c>
    </row>
    <row r="39" spans="1:6" ht="102" hidden="1">
      <c r="A39" s="51" t="s">
        <v>489</v>
      </c>
      <c r="B39" s="52" t="s">
        <v>30</v>
      </c>
      <c r="C39" s="50" t="s">
        <v>490</v>
      </c>
      <c r="D39" s="54">
        <v>5000</v>
      </c>
      <c r="E39" s="54">
        <v>1468.39</v>
      </c>
      <c r="F39" s="54">
        <f t="shared" si="0"/>
        <v>3531.6099999999997</v>
      </c>
    </row>
    <row r="40" spans="1:6" ht="57" hidden="1">
      <c r="A40" s="51" t="s">
        <v>491</v>
      </c>
      <c r="B40" s="52" t="s">
        <v>30</v>
      </c>
      <c r="C40" s="50" t="s">
        <v>492</v>
      </c>
      <c r="D40" s="54">
        <v>1157000</v>
      </c>
      <c r="E40" s="54">
        <v>288440.44</v>
      </c>
      <c r="F40" s="54">
        <f t="shared" si="0"/>
        <v>868559.56</v>
      </c>
    </row>
    <row r="41" spans="1:6" ht="90.75" hidden="1">
      <c r="A41" s="51" t="s">
        <v>493</v>
      </c>
      <c r="B41" s="52" t="s">
        <v>30</v>
      </c>
      <c r="C41" s="50" t="s">
        <v>494</v>
      </c>
      <c r="D41" s="54">
        <v>1157000</v>
      </c>
      <c r="E41" s="54">
        <v>288440.44</v>
      </c>
      <c r="F41" s="54">
        <f t="shared" si="0"/>
        <v>868559.56</v>
      </c>
    </row>
    <row r="42" spans="1:6" ht="57" hidden="1">
      <c r="A42" s="51" t="s">
        <v>495</v>
      </c>
      <c r="B42" s="52" t="s">
        <v>30</v>
      </c>
      <c r="C42" s="50" t="s">
        <v>496</v>
      </c>
      <c r="D42" s="54">
        <v>-117000</v>
      </c>
      <c r="E42" s="54">
        <v>-22223.64</v>
      </c>
      <c r="F42" s="54">
        <f t="shared" si="0"/>
        <v>-94776.36</v>
      </c>
    </row>
    <row r="43" spans="1:6" ht="90.75" hidden="1">
      <c r="A43" s="51" t="s">
        <v>497</v>
      </c>
      <c r="B43" s="52" t="s">
        <v>30</v>
      </c>
      <c r="C43" s="50" t="s">
        <v>498</v>
      </c>
      <c r="D43" s="54">
        <v>-117000</v>
      </c>
      <c r="E43" s="54">
        <v>-22223.64</v>
      </c>
      <c r="F43" s="54">
        <f t="shared" si="0"/>
        <v>-94776.36</v>
      </c>
    </row>
    <row r="44" spans="1:6" hidden="1">
      <c r="A44" s="51" t="s">
        <v>499</v>
      </c>
      <c r="B44" s="52" t="s">
        <v>30</v>
      </c>
      <c r="C44" s="50" t="s">
        <v>500</v>
      </c>
      <c r="D44" s="54">
        <v>348260000</v>
      </c>
      <c r="E44" s="54">
        <v>40056309.490000002</v>
      </c>
      <c r="F44" s="54">
        <f t="shared" si="0"/>
        <v>308203690.50999999</v>
      </c>
    </row>
    <row r="45" spans="1:6" ht="23.25" hidden="1">
      <c r="A45" s="51" t="s">
        <v>501</v>
      </c>
      <c r="B45" s="52" t="s">
        <v>30</v>
      </c>
      <c r="C45" s="50" t="s">
        <v>502</v>
      </c>
      <c r="D45" s="54">
        <v>328996000</v>
      </c>
      <c r="E45" s="54">
        <v>29808686.640000001</v>
      </c>
      <c r="F45" s="54">
        <f t="shared" si="0"/>
        <v>299187313.36000001</v>
      </c>
    </row>
    <row r="46" spans="1:6" ht="23.25" hidden="1">
      <c r="A46" s="51" t="s">
        <v>503</v>
      </c>
      <c r="B46" s="52" t="s">
        <v>30</v>
      </c>
      <c r="C46" s="50" t="s">
        <v>504</v>
      </c>
      <c r="D46" s="54">
        <v>267572000</v>
      </c>
      <c r="E46" s="54">
        <v>23486381.449999999</v>
      </c>
      <c r="F46" s="54">
        <f t="shared" si="0"/>
        <v>244085618.55000001</v>
      </c>
    </row>
    <row r="47" spans="1:6" ht="23.25" hidden="1">
      <c r="A47" s="51" t="s">
        <v>503</v>
      </c>
      <c r="B47" s="52" t="s">
        <v>30</v>
      </c>
      <c r="C47" s="50" t="s">
        <v>505</v>
      </c>
      <c r="D47" s="54">
        <v>267572000</v>
      </c>
      <c r="E47" s="54">
        <v>23486381.449999999</v>
      </c>
      <c r="F47" s="54">
        <f t="shared" si="0"/>
        <v>244085618.55000001</v>
      </c>
    </row>
    <row r="48" spans="1:6" ht="34.5" hidden="1">
      <c r="A48" s="51" t="s">
        <v>506</v>
      </c>
      <c r="B48" s="52" t="s">
        <v>30</v>
      </c>
      <c r="C48" s="50" t="s">
        <v>507</v>
      </c>
      <c r="D48" s="54">
        <v>61424000</v>
      </c>
      <c r="E48" s="54">
        <v>6322305.1900000004</v>
      </c>
      <c r="F48" s="54">
        <f t="shared" si="0"/>
        <v>55101694.810000002</v>
      </c>
    </row>
    <row r="49" spans="1:6" ht="45.75" hidden="1">
      <c r="A49" s="51" t="s">
        <v>508</v>
      </c>
      <c r="B49" s="52" t="s">
        <v>30</v>
      </c>
      <c r="C49" s="50" t="s">
        <v>509</v>
      </c>
      <c r="D49" s="54">
        <v>61424000</v>
      </c>
      <c r="E49" s="54">
        <v>6322305.1900000004</v>
      </c>
      <c r="F49" s="54">
        <f t="shared" si="0"/>
        <v>55101694.810000002</v>
      </c>
    </row>
    <row r="50" spans="1:6" ht="23.25" hidden="1">
      <c r="A50" s="51" t="s">
        <v>510</v>
      </c>
      <c r="B50" s="52" t="s">
        <v>30</v>
      </c>
      <c r="C50" s="50" t="s">
        <v>511</v>
      </c>
      <c r="D50" s="54" t="s">
        <v>105</v>
      </c>
      <c r="E50" s="54">
        <v>2998.21</v>
      </c>
      <c r="F50" s="54" t="e">
        <f t="shared" si="0"/>
        <v>#VALUE!</v>
      </c>
    </row>
    <row r="51" spans="1:6" ht="23.25" hidden="1">
      <c r="A51" s="51" t="s">
        <v>510</v>
      </c>
      <c r="B51" s="52" t="s">
        <v>30</v>
      </c>
      <c r="C51" s="50" t="s">
        <v>512</v>
      </c>
      <c r="D51" s="54" t="s">
        <v>105</v>
      </c>
      <c r="E51" s="54">
        <v>2998.21</v>
      </c>
      <c r="F51" s="54" t="e">
        <f t="shared" si="0"/>
        <v>#VALUE!</v>
      </c>
    </row>
    <row r="52" spans="1:6" hidden="1">
      <c r="A52" s="51" t="s">
        <v>513</v>
      </c>
      <c r="B52" s="52" t="s">
        <v>30</v>
      </c>
      <c r="C52" s="50" t="s">
        <v>514</v>
      </c>
      <c r="D52" s="54">
        <v>466000</v>
      </c>
      <c r="E52" s="54">
        <v>199456</v>
      </c>
      <c r="F52" s="54">
        <f t="shared" si="0"/>
        <v>266544</v>
      </c>
    </row>
    <row r="53" spans="1:6" hidden="1">
      <c r="A53" s="51" t="s">
        <v>513</v>
      </c>
      <c r="B53" s="52" t="s">
        <v>30</v>
      </c>
      <c r="C53" s="50" t="s">
        <v>515</v>
      </c>
      <c r="D53" s="54">
        <v>466000</v>
      </c>
      <c r="E53" s="54">
        <v>199456</v>
      </c>
      <c r="F53" s="54">
        <f t="shared" si="0"/>
        <v>266544</v>
      </c>
    </row>
    <row r="54" spans="1:6" ht="23.25" hidden="1">
      <c r="A54" s="51" t="s">
        <v>516</v>
      </c>
      <c r="B54" s="52" t="s">
        <v>30</v>
      </c>
      <c r="C54" s="50" t="s">
        <v>517</v>
      </c>
      <c r="D54" s="54">
        <v>18798000</v>
      </c>
      <c r="E54" s="54">
        <v>10012759.15</v>
      </c>
      <c r="F54" s="54">
        <f t="shared" si="0"/>
        <v>8785240.8499999996</v>
      </c>
    </row>
    <row r="55" spans="1:6" ht="34.5" hidden="1">
      <c r="A55" s="51" t="s">
        <v>518</v>
      </c>
      <c r="B55" s="52" t="s">
        <v>30</v>
      </c>
      <c r="C55" s="50" t="s">
        <v>519</v>
      </c>
      <c r="D55" s="54">
        <v>18798000</v>
      </c>
      <c r="E55" s="54">
        <v>10012759.15</v>
      </c>
      <c r="F55" s="54">
        <f t="shared" si="0"/>
        <v>8785240.8499999996</v>
      </c>
    </row>
    <row r="56" spans="1:6" ht="34.5" hidden="1">
      <c r="A56" s="51" t="s">
        <v>520</v>
      </c>
      <c r="B56" s="52" t="s">
        <v>30</v>
      </c>
      <c r="C56" s="50" t="s">
        <v>521</v>
      </c>
      <c r="D56" s="54" t="s">
        <v>105</v>
      </c>
      <c r="E56" s="54">
        <v>32409.49</v>
      </c>
      <c r="F56" s="54" t="e">
        <f t="shared" si="0"/>
        <v>#VALUE!</v>
      </c>
    </row>
    <row r="57" spans="1:6" hidden="1">
      <c r="A57" s="51" t="s">
        <v>522</v>
      </c>
      <c r="B57" s="52" t="s">
        <v>30</v>
      </c>
      <c r="C57" s="50" t="s">
        <v>523</v>
      </c>
      <c r="D57" s="54">
        <v>43353000</v>
      </c>
      <c r="E57" s="54">
        <v>4333642.12</v>
      </c>
      <c r="F57" s="54">
        <f t="shared" si="0"/>
        <v>39019357.880000003</v>
      </c>
    </row>
    <row r="58" spans="1:6" hidden="1">
      <c r="A58" s="51" t="s">
        <v>524</v>
      </c>
      <c r="B58" s="52" t="s">
        <v>30</v>
      </c>
      <c r="C58" s="50" t="s">
        <v>525</v>
      </c>
      <c r="D58" s="54">
        <v>32977000</v>
      </c>
      <c r="E58" s="54">
        <v>1807924.18</v>
      </c>
      <c r="F58" s="54">
        <f t="shared" si="0"/>
        <v>31169075.82</v>
      </c>
    </row>
    <row r="59" spans="1:6" ht="34.5" hidden="1">
      <c r="A59" s="51" t="s">
        <v>526</v>
      </c>
      <c r="B59" s="52" t="s">
        <v>30</v>
      </c>
      <c r="C59" s="50" t="s">
        <v>527</v>
      </c>
      <c r="D59" s="54">
        <v>32977000</v>
      </c>
      <c r="E59" s="54">
        <v>1807924.18</v>
      </c>
      <c r="F59" s="54">
        <f t="shared" si="0"/>
        <v>31169075.82</v>
      </c>
    </row>
    <row r="60" spans="1:6" hidden="1">
      <c r="A60" s="51" t="s">
        <v>528</v>
      </c>
      <c r="B60" s="52" t="s">
        <v>30</v>
      </c>
      <c r="C60" s="50" t="s">
        <v>529</v>
      </c>
      <c r="D60" s="54">
        <v>10376000</v>
      </c>
      <c r="E60" s="54">
        <v>2525717.94</v>
      </c>
      <c r="F60" s="54">
        <f t="shared" si="0"/>
        <v>7850282.0600000005</v>
      </c>
    </row>
    <row r="61" spans="1:6" hidden="1">
      <c r="A61" s="51" t="s">
        <v>530</v>
      </c>
      <c r="B61" s="52" t="s">
        <v>30</v>
      </c>
      <c r="C61" s="50" t="s">
        <v>531</v>
      </c>
      <c r="D61" s="54">
        <v>7477000</v>
      </c>
      <c r="E61" s="54">
        <v>2494583.9</v>
      </c>
      <c r="F61" s="54">
        <f t="shared" si="0"/>
        <v>4982416.0999999996</v>
      </c>
    </row>
    <row r="62" spans="1:6" ht="34.5" hidden="1">
      <c r="A62" s="51" t="s">
        <v>532</v>
      </c>
      <c r="B62" s="52" t="s">
        <v>30</v>
      </c>
      <c r="C62" s="50" t="s">
        <v>533</v>
      </c>
      <c r="D62" s="54">
        <v>7477000</v>
      </c>
      <c r="E62" s="54">
        <v>2494583.9</v>
      </c>
      <c r="F62" s="54">
        <f t="shared" si="0"/>
        <v>4982416.0999999996</v>
      </c>
    </row>
    <row r="63" spans="1:6" hidden="1">
      <c r="A63" s="51" t="s">
        <v>534</v>
      </c>
      <c r="B63" s="52" t="s">
        <v>30</v>
      </c>
      <c r="C63" s="50" t="s">
        <v>535</v>
      </c>
      <c r="D63" s="54">
        <v>2899000</v>
      </c>
      <c r="E63" s="54">
        <v>31134.04</v>
      </c>
      <c r="F63" s="54">
        <f t="shared" si="0"/>
        <v>2867865.96</v>
      </c>
    </row>
    <row r="64" spans="1:6" ht="34.5" hidden="1">
      <c r="A64" s="51" t="s">
        <v>536</v>
      </c>
      <c r="B64" s="52" t="s">
        <v>30</v>
      </c>
      <c r="C64" s="50" t="s">
        <v>537</v>
      </c>
      <c r="D64" s="54">
        <v>2899000</v>
      </c>
      <c r="E64" s="54">
        <v>31134.04</v>
      </c>
      <c r="F64" s="54">
        <f t="shared" si="0"/>
        <v>2867865.96</v>
      </c>
    </row>
    <row r="65" spans="1:6" hidden="1">
      <c r="A65" s="51" t="s">
        <v>538</v>
      </c>
      <c r="B65" s="52" t="s">
        <v>30</v>
      </c>
      <c r="C65" s="50" t="s">
        <v>539</v>
      </c>
      <c r="D65" s="54">
        <v>15956000</v>
      </c>
      <c r="E65" s="54">
        <v>5415919.4000000004</v>
      </c>
      <c r="F65" s="54">
        <f t="shared" si="0"/>
        <v>10540080.6</v>
      </c>
    </row>
    <row r="66" spans="1:6" ht="23.25" hidden="1">
      <c r="A66" s="51" t="s">
        <v>540</v>
      </c>
      <c r="B66" s="52" t="s">
        <v>30</v>
      </c>
      <c r="C66" s="50" t="s">
        <v>541</v>
      </c>
      <c r="D66" s="54">
        <v>15956000</v>
      </c>
      <c r="E66" s="54">
        <v>5342137.46</v>
      </c>
      <c r="F66" s="54">
        <f t="shared" si="0"/>
        <v>10613862.539999999</v>
      </c>
    </row>
    <row r="67" spans="1:6" ht="34.5" hidden="1">
      <c r="A67" s="51" t="s">
        <v>542</v>
      </c>
      <c r="B67" s="52" t="s">
        <v>30</v>
      </c>
      <c r="C67" s="50" t="s">
        <v>543</v>
      </c>
      <c r="D67" s="54">
        <v>15956000</v>
      </c>
      <c r="E67" s="54">
        <v>5342137.46</v>
      </c>
      <c r="F67" s="54">
        <f t="shared" si="0"/>
        <v>10613862.539999999</v>
      </c>
    </row>
    <row r="68" spans="1:6" ht="34.5" hidden="1">
      <c r="A68" s="51" t="s">
        <v>544</v>
      </c>
      <c r="B68" s="52" t="s">
        <v>30</v>
      </c>
      <c r="C68" s="50" t="s">
        <v>545</v>
      </c>
      <c r="D68" s="54" t="s">
        <v>105</v>
      </c>
      <c r="E68" s="54">
        <v>73781.94</v>
      </c>
      <c r="F68" s="54" t="e">
        <f t="shared" si="0"/>
        <v>#VALUE!</v>
      </c>
    </row>
    <row r="69" spans="1:6" ht="23.25" hidden="1">
      <c r="A69" s="51" t="s">
        <v>546</v>
      </c>
      <c r="B69" s="52" t="s">
        <v>30</v>
      </c>
      <c r="C69" s="50" t="s">
        <v>547</v>
      </c>
      <c r="D69" s="54" t="s">
        <v>105</v>
      </c>
      <c r="E69" s="54">
        <v>73781.94</v>
      </c>
      <c r="F69" s="54" t="e">
        <f t="shared" si="0"/>
        <v>#VALUE!</v>
      </c>
    </row>
    <row r="70" spans="1:6" ht="34.5" hidden="1">
      <c r="A70" s="51" t="s">
        <v>548</v>
      </c>
      <c r="B70" s="52" t="s">
        <v>30</v>
      </c>
      <c r="C70" s="50" t="s">
        <v>549</v>
      </c>
      <c r="D70" s="54">
        <v>174503900</v>
      </c>
      <c r="E70" s="54">
        <v>41036589.969999999</v>
      </c>
      <c r="F70" s="54">
        <f t="shared" si="0"/>
        <v>133467310.03</v>
      </c>
    </row>
    <row r="71" spans="1:6" ht="68.25" hidden="1">
      <c r="A71" s="51" t="s">
        <v>550</v>
      </c>
      <c r="B71" s="52" t="s">
        <v>30</v>
      </c>
      <c r="C71" s="50" t="s">
        <v>551</v>
      </c>
      <c r="D71" s="54">
        <v>169103900</v>
      </c>
      <c r="E71" s="54">
        <v>39788975.219999999</v>
      </c>
      <c r="F71" s="54">
        <f t="shared" si="0"/>
        <v>129314924.78</v>
      </c>
    </row>
    <row r="72" spans="1:6" ht="57" hidden="1">
      <c r="A72" s="51" t="s">
        <v>552</v>
      </c>
      <c r="B72" s="52" t="s">
        <v>30</v>
      </c>
      <c r="C72" s="50" t="s">
        <v>553</v>
      </c>
      <c r="D72" s="54">
        <v>115652500</v>
      </c>
      <c r="E72" s="54">
        <v>27114681.25</v>
      </c>
      <c r="F72" s="54">
        <f t="shared" si="0"/>
        <v>88537818.75</v>
      </c>
    </row>
    <row r="73" spans="1:6" ht="68.25" hidden="1">
      <c r="A73" s="51" t="s">
        <v>554</v>
      </c>
      <c r="B73" s="52" t="s">
        <v>30</v>
      </c>
      <c r="C73" s="50" t="s">
        <v>555</v>
      </c>
      <c r="D73" s="54">
        <v>115652500</v>
      </c>
      <c r="E73" s="54">
        <v>27114681.25</v>
      </c>
      <c r="F73" s="54">
        <f t="shared" si="0"/>
        <v>88537818.75</v>
      </c>
    </row>
    <row r="74" spans="1:6" ht="68.25" hidden="1">
      <c r="A74" s="51" t="s">
        <v>556</v>
      </c>
      <c r="B74" s="52" t="s">
        <v>30</v>
      </c>
      <c r="C74" s="50" t="s">
        <v>557</v>
      </c>
      <c r="D74" s="54">
        <v>2269600</v>
      </c>
      <c r="E74" s="54">
        <v>1053582.6000000001</v>
      </c>
      <c r="F74" s="54">
        <f t="shared" si="0"/>
        <v>1216017.3999999999</v>
      </c>
    </row>
    <row r="75" spans="1:6" ht="57" hidden="1">
      <c r="A75" s="51" t="s">
        <v>558</v>
      </c>
      <c r="B75" s="52" t="s">
        <v>30</v>
      </c>
      <c r="C75" s="50" t="s">
        <v>559</v>
      </c>
      <c r="D75" s="54">
        <v>2269600</v>
      </c>
      <c r="E75" s="54">
        <v>1053582.6000000001</v>
      </c>
      <c r="F75" s="54">
        <f t="shared" si="0"/>
        <v>1216017.3999999999</v>
      </c>
    </row>
    <row r="76" spans="1:6" ht="34.5" hidden="1">
      <c r="A76" s="51" t="s">
        <v>560</v>
      </c>
      <c r="B76" s="52" t="s">
        <v>30</v>
      </c>
      <c r="C76" s="50" t="s">
        <v>561</v>
      </c>
      <c r="D76" s="54">
        <v>51181800</v>
      </c>
      <c r="E76" s="54">
        <v>11620711.369999999</v>
      </c>
      <c r="F76" s="54">
        <f t="shared" si="0"/>
        <v>39561088.630000003</v>
      </c>
    </row>
    <row r="77" spans="1:6" ht="34.5" hidden="1">
      <c r="A77" s="51" t="s">
        <v>562</v>
      </c>
      <c r="B77" s="52" t="s">
        <v>30</v>
      </c>
      <c r="C77" s="50" t="s">
        <v>563</v>
      </c>
      <c r="D77" s="54">
        <v>51181800</v>
      </c>
      <c r="E77" s="54">
        <v>11620711.369999999</v>
      </c>
      <c r="F77" s="54">
        <f t="shared" si="0"/>
        <v>39561088.630000003</v>
      </c>
    </row>
    <row r="78" spans="1:6" ht="68.25" hidden="1">
      <c r="A78" s="51" t="s">
        <v>564</v>
      </c>
      <c r="B78" s="52" t="s">
        <v>30</v>
      </c>
      <c r="C78" s="50" t="s">
        <v>565</v>
      </c>
      <c r="D78" s="54">
        <v>5400000</v>
      </c>
      <c r="E78" s="54">
        <v>1247614.75</v>
      </c>
      <c r="F78" s="54">
        <f t="shared" si="0"/>
        <v>4152385.25</v>
      </c>
    </row>
    <row r="79" spans="1:6" ht="68.25" hidden="1">
      <c r="A79" s="51" t="s">
        <v>566</v>
      </c>
      <c r="B79" s="52" t="s">
        <v>30</v>
      </c>
      <c r="C79" s="50" t="s">
        <v>567</v>
      </c>
      <c r="D79" s="54">
        <v>2000000</v>
      </c>
      <c r="E79" s="54">
        <v>624549.48</v>
      </c>
      <c r="F79" s="54">
        <f t="shared" si="0"/>
        <v>1375450.52</v>
      </c>
    </row>
    <row r="80" spans="1:6" ht="68.25" hidden="1">
      <c r="A80" s="51" t="s">
        <v>568</v>
      </c>
      <c r="B80" s="52" t="s">
        <v>30</v>
      </c>
      <c r="C80" s="50" t="s">
        <v>569</v>
      </c>
      <c r="D80" s="54">
        <v>2000000</v>
      </c>
      <c r="E80" s="54">
        <v>624549.48</v>
      </c>
      <c r="F80" s="54">
        <f t="shared" si="0"/>
        <v>1375450.52</v>
      </c>
    </row>
    <row r="81" spans="1:6" ht="79.5" hidden="1">
      <c r="A81" s="51" t="s">
        <v>570</v>
      </c>
      <c r="B81" s="52" t="s">
        <v>30</v>
      </c>
      <c r="C81" s="50" t="s">
        <v>571</v>
      </c>
      <c r="D81" s="54">
        <v>3400000</v>
      </c>
      <c r="E81" s="54">
        <v>623065.27</v>
      </c>
      <c r="F81" s="54">
        <f t="shared" si="0"/>
        <v>2776934.73</v>
      </c>
    </row>
    <row r="82" spans="1:6" ht="79.5" hidden="1">
      <c r="A82" s="51" t="s">
        <v>572</v>
      </c>
      <c r="B82" s="52" t="s">
        <v>30</v>
      </c>
      <c r="C82" s="50" t="s">
        <v>573</v>
      </c>
      <c r="D82" s="54">
        <v>3400000</v>
      </c>
      <c r="E82" s="54">
        <v>623065.27</v>
      </c>
      <c r="F82" s="54">
        <f t="shared" si="0"/>
        <v>2776934.73</v>
      </c>
    </row>
    <row r="83" spans="1:6" hidden="1">
      <c r="A83" s="51" t="s">
        <v>574</v>
      </c>
      <c r="B83" s="52" t="s">
        <v>30</v>
      </c>
      <c r="C83" s="50" t="s">
        <v>575</v>
      </c>
      <c r="D83" s="54">
        <v>3753000</v>
      </c>
      <c r="E83" s="54">
        <v>1479793.27</v>
      </c>
      <c r="F83" s="54">
        <f t="shared" si="0"/>
        <v>2273206.73</v>
      </c>
    </row>
    <row r="84" spans="1:6" hidden="1">
      <c r="A84" s="51" t="s">
        <v>576</v>
      </c>
      <c r="B84" s="52" t="s">
        <v>30</v>
      </c>
      <c r="C84" s="50" t="s">
        <v>577</v>
      </c>
      <c r="D84" s="54">
        <v>3753000</v>
      </c>
      <c r="E84" s="54">
        <v>1479793.27</v>
      </c>
      <c r="F84" s="54">
        <f t="shared" ref="F84:F147" si="1">D84-E84</f>
        <v>2273206.73</v>
      </c>
    </row>
    <row r="85" spans="1:6" ht="23.25" hidden="1">
      <c r="A85" s="51" t="s">
        <v>578</v>
      </c>
      <c r="B85" s="52" t="s">
        <v>30</v>
      </c>
      <c r="C85" s="50" t="s">
        <v>579</v>
      </c>
      <c r="D85" s="54">
        <v>1856800</v>
      </c>
      <c r="E85" s="54">
        <v>363626.2</v>
      </c>
      <c r="F85" s="54">
        <f t="shared" si="1"/>
        <v>1493173.8</v>
      </c>
    </row>
    <row r="86" spans="1:6" hidden="1">
      <c r="A86" s="51" t="s">
        <v>580</v>
      </c>
      <c r="B86" s="52" t="s">
        <v>30</v>
      </c>
      <c r="C86" s="50" t="s">
        <v>581</v>
      </c>
      <c r="D86" s="54">
        <v>74900</v>
      </c>
      <c r="E86" s="54">
        <v>83081</v>
      </c>
      <c r="F86" s="54">
        <f t="shared" si="1"/>
        <v>-8181</v>
      </c>
    </row>
    <row r="87" spans="1:6" hidden="1">
      <c r="A87" s="51" t="s">
        <v>582</v>
      </c>
      <c r="B87" s="52" t="s">
        <v>30</v>
      </c>
      <c r="C87" s="50" t="s">
        <v>583</v>
      </c>
      <c r="D87" s="54">
        <v>1391100</v>
      </c>
      <c r="E87" s="54">
        <v>741832.93</v>
      </c>
      <c r="F87" s="54">
        <f t="shared" si="1"/>
        <v>649267.06999999995</v>
      </c>
    </row>
    <row r="88" spans="1:6" hidden="1">
      <c r="A88" s="51" t="s">
        <v>584</v>
      </c>
      <c r="B88" s="52" t="s">
        <v>30</v>
      </c>
      <c r="C88" s="50" t="s">
        <v>585</v>
      </c>
      <c r="D88" s="54">
        <v>825400</v>
      </c>
      <c r="E88" s="54">
        <v>52051.5</v>
      </c>
      <c r="F88" s="54">
        <f t="shared" si="1"/>
        <v>773348.5</v>
      </c>
    </row>
    <row r="89" spans="1:6" hidden="1">
      <c r="A89" s="51" t="s">
        <v>586</v>
      </c>
      <c r="B89" s="52" t="s">
        <v>30</v>
      </c>
      <c r="C89" s="50" t="s">
        <v>587</v>
      </c>
      <c r="D89" s="54">
        <v>565700</v>
      </c>
      <c r="E89" s="54">
        <v>689781.43</v>
      </c>
      <c r="F89" s="54">
        <f t="shared" si="1"/>
        <v>-124081.43000000005</v>
      </c>
    </row>
    <row r="90" spans="1:6" ht="34.5" hidden="1">
      <c r="A90" s="51" t="s">
        <v>588</v>
      </c>
      <c r="B90" s="52" t="s">
        <v>30</v>
      </c>
      <c r="C90" s="50" t="s">
        <v>589</v>
      </c>
      <c r="D90" s="54">
        <v>430200</v>
      </c>
      <c r="E90" s="54">
        <v>291253.14</v>
      </c>
      <c r="F90" s="54">
        <f t="shared" si="1"/>
        <v>138946.85999999999</v>
      </c>
    </row>
    <row r="91" spans="1:6" ht="23.25" hidden="1">
      <c r="A91" s="51" t="s">
        <v>590</v>
      </c>
      <c r="B91" s="52" t="s">
        <v>30</v>
      </c>
      <c r="C91" s="50" t="s">
        <v>591</v>
      </c>
      <c r="D91" s="54">
        <v>600000</v>
      </c>
      <c r="E91" s="54">
        <v>417562.88</v>
      </c>
      <c r="F91" s="54">
        <f t="shared" si="1"/>
        <v>182437.12</v>
      </c>
    </row>
    <row r="92" spans="1:6" hidden="1">
      <c r="A92" s="51" t="s">
        <v>592</v>
      </c>
      <c r="B92" s="52" t="s">
        <v>30</v>
      </c>
      <c r="C92" s="50" t="s">
        <v>593</v>
      </c>
      <c r="D92" s="54">
        <v>600000</v>
      </c>
      <c r="E92" s="54">
        <v>417562.88</v>
      </c>
      <c r="F92" s="54">
        <f t="shared" si="1"/>
        <v>182437.12</v>
      </c>
    </row>
    <row r="93" spans="1:6" hidden="1">
      <c r="A93" s="51" t="s">
        <v>594</v>
      </c>
      <c r="B93" s="52" t="s">
        <v>30</v>
      </c>
      <c r="C93" s="50" t="s">
        <v>595</v>
      </c>
      <c r="D93" s="54">
        <v>600000</v>
      </c>
      <c r="E93" s="54">
        <v>417562.88</v>
      </c>
      <c r="F93" s="54">
        <f t="shared" si="1"/>
        <v>182437.12</v>
      </c>
    </row>
    <row r="94" spans="1:6" ht="23.25" hidden="1">
      <c r="A94" s="51" t="s">
        <v>596</v>
      </c>
      <c r="B94" s="52" t="s">
        <v>30</v>
      </c>
      <c r="C94" s="50" t="s">
        <v>597</v>
      </c>
      <c r="D94" s="54">
        <v>600000</v>
      </c>
      <c r="E94" s="54">
        <v>417562.88</v>
      </c>
      <c r="F94" s="54">
        <f t="shared" si="1"/>
        <v>182437.12</v>
      </c>
    </row>
    <row r="95" spans="1:6" ht="23.25" hidden="1">
      <c r="A95" s="51" t="s">
        <v>598</v>
      </c>
      <c r="B95" s="52" t="s">
        <v>30</v>
      </c>
      <c r="C95" s="50" t="s">
        <v>599</v>
      </c>
      <c r="D95" s="54">
        <v>48537300</v>
      </c>
      <c r="E95" s="54">
        <v>10081180.34</v>
      </c>
      <c r="F95" s="54">
        <f t="shared" si="1"/>
        <v>38456119.659999996</v>
      </c>
    </row>
    <row r="96" spans="1:6" ht="68.25" hidden="1">
      <c r="A96" s="51" t="s">
        <v>600</v>
      </c>
      <c r="B96" s="52" t="s">
        <v>30</v>
      </c>
      <c r="C96" s="50" t="s">
        <v>601</v>
      </c>
      <c r="D96" s="54">
        <v>37537300</v>
      </c>
      <c r="E96" s="54">
        <v>8449095.9100000001</v>
      </c>
      <c r="F96" s="54">
        <f t="shared" si="1"/>
        <v>29088204.09</v>
      </c>
    </row>
    <row r="97" spans="1:6" ht="79.5" hidden="1">
      <c r="A97" s="51" t="s">
        <v>602</v>
      </c>
      <c r="B97" s="52" t="s">
        <v>30</v>
      </c>
      <c r="C97" s="50" t="s">
        <v>603</v>
      </c>
      <c r="D97" s="54">
        <v>37537300</v>
      </c>
      <c r="E97" s="54">
        <v>8449095.9100000001</v>
      </c>
      <c r="F97" s="54">
        <f t="shared" si="1"/>
        <v>29088204.09</v>
      </c>
    </row>
    <row r="98" spans="1:6" ht="68.25" hidden="1">
      <c r="A98" s="51" t="s">
        <v>604</v>
      </c>
      <c r="B98" s="52" t="s">
        <v>30</v>
      </c>
      <c r="C98" s="50" t="s">
        <v>605</v>
      </c>
      <c r="D98" s="54">
        <v>37537300</v>
      </c>
      <c r="E98" s="54">
        <v>8449095.9100000001</v>
      </c>
      <c r="F98" s="54">
        <f t="shared" si="1"/>
        <v>29088204.09</v>
      </c>
    </row>
    <row r="99" spans="1:6" ht="23.25" hidden="1">
      <c r="A99" s="51" t="s">
        <v>606</v>
      </c>
      <c r="B99" s="52" t="s">
        <v>30</v>
      </c>
      <c r="C99" s="50" t="s">
        <v>607</v>
      </c>
      <c r="D99" s="54">
        <v>11000000</v>
      </c>
      <c r="E99" s="54">
        <v>1632084.43</v>
      </c>
      <c r="F99" s="54">
        <f t="shared" si="1"/>
        <v>9367915.5700000003</v>
      </c>
    </row>
    <row r="100" spans="1:6" ht="23.25" hidden="1">
      <c r="A100" s="51" t="s">
        <v>608</v>
      </c>
      <c r="B100" s="52" t="s">
        <v>30</v>
      </c>
      <c r="C100" s="50" t="s">
        <v>609</v>
      </c>
      <c r="D100" s="54">
        <v>11000000</v>
      </c>
      <c r="E100" s="54">
        <v>1632084.43</v>
      </c>
      <c r="F100" s="54">
        <f t="shared" si="1"/>
        <v>9367915.5700000003</v>
      </c>
    </row>
    <row r="101" spans="1:6" ht="34.5" hidden="1">
      <c r="A101" s="51" t="s">
        <v>610</v>
      </c>
      <c r="B101" s="52" t="s">
        <v>30</v>
      </c>
      <c r="C101" s="50" t="s">
        <v>611</v>
      </c>
      <c r="D101" s="54">
        <v>11000000</v>
      </c>
      <c r="E101" s="54">
        <v>1632084.43</v>
      </c>
      <c r="F101" s="54">
        <f t="shared" si="1"/>
        <v>9367915.5700000003</v>
      </c>
    </row>
    <row r="102" spans="1:6" hidden="1">
      <c r="A102" s="51" t="s">
        <v>612</v>
      </c>
      <c r="B102" s="52" t="s">
        <v>30</v>
      </c>
      <c r="C102" s="50" t="s">
        <v>613</v>
      </c>
      <c r="D102" s="54">
        <v>9956500</v>
      </c>
      <c r="E102" s="54">
        <v>31667933.43</v>
      </c>
      <c r="F102" s="54">
        <f t="shared" si="1"/>
        <v>-21711433.43</v>
      </c>
    </row>
    <row r="103" spans="1:6" ht="34.5" hidden="1">
      <c r="A103" s="51" t="s">
        <v>614</v>
      </c>
      <c r="B103" s="52" t="s">
        <v>30</v>
      </c>
      <c r="C103" s="50" t="s">
        <v>615</v>
      </c>
      <c r="D103" s="54">
        <v>4476500</v>
      </c>
      <c r="E103" s="54">
        <v>2014982.08</v>
      </c>
      <c r="F103" s="54">
        <f t="shared" si="1"/>
        <v>2461517.92</v>
      </c>
    </row>
    <row r="104" spans="1:6" ht="45.75" hidden="1">
      <c r="A104" s="51" t="s">
        <v>616</v>
      </c>
      <c r="B104" s="52" t="s">
        <v>30</v>
      </c>
      <c r="C104" s="50" t="s">
        <v>617</v>
      </c>
      <c r="D104" s="54">
        <v>126100</v>
      </c>
      <c r="E104" s="54">
        <v>32629</v>
      </c>
      <c r="F104" s="54">
        <f t="shared" si="1"/>
        <v>93471</v>
      </c>
    </row>
    <row r="105" spans="1:6" ht="68.25" hidden="1">
      <c r="A105" s="51" t="s">
        <v>618</v>
      </c>
      <c r="B105" s="52" t="s">
        <v>30</v>
      </c>
      <c r="C105" s="50" t="s">
        <v>619</v>
      </c>
      <c r="D105" s="54">
        <v>126100</v>
      </c>
      <c r="E105" s="54">
        <v>32629</v>
      </c>
      <c r="F105" s="54">
        <f t="shared" si="1"/>
        <v>93471</v>
      </c>
    </row>
    <row r="106" spans="1:6" ht="57" hidden="1">
      <c r="A106" s="51" t="s">
        <v>620</v>
      </c>
      <c r="B106" s="52" t="s">
        <v>30</v>
      </c>
      <c r="C106" s="50" t="s">
        <v>621</v>
      </c>
      <c r="D106" s="54">
        <v>620300</v>
      </c>
      <c r="E106" s="54">
        <v>88959.54</v>
      </c>
      <c r="F106" s="54">
        <f t="shared" si="1"/>
        <v>531340.46</v>
      </c>
    </row>
    <row r="107" spans="1:6" ht="79.5" hidden="1">
      <c r="A107" s="51" t="s">
        <v>622</v>
      </c>
      <c r="B107" s="52" t="s">
        <v>30</v>
      </c>
      <c r="C107" s="50" t="s">
        <v>623</v>
      </c>
      <c r="D107" s="54">
        <v>620300</v>
      </c>
      <c r="E107" s="54">
        <v>88959.54</v>
      </c>
      <c r="F107" s="54">
        <f t="shared" si="1"/>
        <v>531340.46</v>
      </c>
    </row>
    <row r="108" spans="1:6" ht="45.75" hidden="1">
      <c r="A108" s="51" t="s">
        <v>624</v>
      </c>
      <c r="B108" s="52" t="s">
        <v>30</v>
      </c>
      <c r="C108" s="50" t="s">
        <v>625</v>
      </c>
      <c r="D108" s="54">
        <v>172600</v>
      </c>
      <c r="E108" s="54">
        <v>2255.6999999999998</v>
      </c>
      <c r="F108" s="54">
        <f t="shared" si="1"/>
        <v>170344.3</v>
      </c>
    </row>
    <row r="109" spans="1:6" ht="68.25" hidden="1">
      <c r="A109" s="51" t="s">
        <v>626</v>
      </c>
      <c r="B109" s="52" t="s">
        <v>30</v>
      </c>
      <c r="C109" s="50" t="s">
        <v>627</v>
      </c>
      <c r="D109" s="54">
        <v>172600</v>
      </c>
      <c r="E109" s="54">
        <v>2255.6999999999998</v>
      </c>
      <c r="F109" s="54">
        <f t="shared" si="1"/>
        <v>170344.3</v>
      </c>
    </row>
    <row r="110" spans="1:6" ht="57" hidden="1">
      <c r="A110" s="51" t="s">
        <v>628</v>
      </c>
      <c r="B110" s="52" t="s">
        <v>30</v>
      </c>
      <c r="C110" s="50" t="s">
        <v>629</v>
      </c>
      <c r="D110" s="54">
        <v>78500</v>
      </c>
      <c r="E110" s="54" t="s">
        <v>105</v>
      </c>
      <c r="F110" s="54" t="e">
        <f t="shared" si="1"/>
        <v>#VALUE!</v>
      </c>
    </row>
    <row r="111" spans="1:6" ht="68.25" hidden="1">
      <c r="A111" s="51" t="s">
        <v>630</v>
      </c>
      <c r="B111" s="52" t="s">
        <v>30</v>
      </c>
      <c r="C111" s="50" t="s">
        <v>631</v>
      </c>
      <c r="D111" s="54">
        <v>78500</v>
      </c>
      <c r="E111" s="54" t="s">
        <v>105</v>
      </c>
      <c r="F111" s="54" t="e">
        <f t="shared" si="1"/>
        <v>#VALUE!</v>
      </c>
    </row>
    <row r="112" spans="1:6" ht="45.75" hidden="1">
      <c r="A112" s="51" t="s">
        <v>632</v>
      </c>
      <c r="B112" s="52" t="s">
        <v>30</v>
      </c>
      <c r="C112" s="50" t="s">
        <v>633</v>
      </c>
      <c r="D112" s="54">
        <v>88300</v>
      </c>
      <c r="E112" s="54" t="s">
        <v>105</v>
      </c>
      <c r="F112" s="54" t="e">
        <f t="shared" si="1"/>
        <v>#VALUE!</v>
      </c>
    </row>
    <row r="113" spans="1:6" ht="57" hidden="1">
      <c r="A113" s="51" t="s">
        <v>634</v>
      </c>
      <c r="B113" s="52" t="s">
        <v>30</v>
      </c>
      <c r="C113" s="50" t="s">
        <v>635</v>
      </c>
      <c r="D113" s="54">
        <v>88300</v>
      </c>
      <c r="E113" s="54" t="s">
        <v>105</v>
      </c>
      <c r="F113" s="54" t="e">
        <f t="shared" si="1"/>
        <v>#VALUE!</v>
      </c>
    </row>
    <row r="114" spans="1:6" ht="45.75" hidden="1">
      <c r="A114" s="51" t="s">
        <v>636</v>
      </c>
      <c r="B114" s="52" t="s">
        <v>30</v>
      </c>
      <c r="C114" s="50" t="s">
        <v>637</v>
      </c>
      <c r="D114" s="54">
        <v>5800</v>
      </c>
      <c r="E114" s="54" t="s">
        <v>105</v>
      </c>
      <c r="F114" s="54" t="e">
        <f t="shared" si="1"/>
        <v>#VALUE!</v>
      </c>
    </row>
    <row r="115" spans="1:6" ht="68.25" hidden="1">
      <c r="A115" s="51" t="s">
        <v>638</v>
      </c>
      <c r="B115" s="52" t="s">
        <v>30</v>
      </c>
      <c r="C115" s="50" t="s">
        <v>639</v>
      </c>
      <c r="D115" s="54">
        <v>5800</v>
      </c>
      <c r="E115" s="54" t="s">
        <v>105</v>
      </c>
      <c r="F115" s="54" t="e">
        <f t="shared" si="1"/>
        <v>#VALUE!</v>
      </c>
    </row>
    <row r="116" spans="1:6" ht="45.75" hidden="1">
      <c r="A116" s="51" t="s">
        <v>640</v>
      </c>
      <c r="B116" s="52" t="s">
        <v>30</v>
      </c>
      <c r="C116" s="50" t="s">
        <v>641</v>
      </c>
      <c r="D116" s="54">
        <v>17000</v>
      </c>
      <c r="E116" s="54" t="s">
        <v>105</v>
      </c>
      <c r="F116" s="54" t="e">
        <f t="shared" si="1"/>
        <v>#VALUE!</v>
      </c>
    </row>
    <row r="117" spans="1:6" ht="68.25" hidden="1">
      <c r="A117" s="51" t="s">
        <v>642</v>
      </c>
      <c r="B117" s="52" t="s">
        <v>30</v>
      </c>
      <c r="C117" s="50" t="s">
        <v>643</v>
      </c>
      <c r="D117" s="54">
        <v>17000</v>
      </c>
      <c r="E117" s="54" t="s">
        <v>105</v>
      </c>
      <c r="F117" s="54" t="e">
        <f t="shared" si="1"/>
        <v>#VALUE!</v>
      </c>
    </row>
    <row r="118" spans="1:6" ht="57" hidden="1">
      <c r="A118" s="51" t="s">
        <v>644</v>
      </c>
      <c r="B118" s="52" t="s">
        <v>30</v>
      </c>
      <c r="C118" s="50" t="s">
        <v>645</v>
      </c>
      <c r="D118" s="54">
        <v>201900</v>
      </c>
      <c r="E118" s="54">
        <v>115.55</v>
      </c>
      <c r="F118" s="54">
        <f t="shared" si="1"/>
        <v>201784.45</v>
      </c>
    </row>
    <row r="119" spans="1:6" ht="79.5" hidden="1">
      <c r="A119" s="51" t="s">
        <v>646</v>
      </c>
      <c r="B119" s="52" t="s">
        <v>30</v>
      </c>
      <c r="C119" s="50" t="s">
        <v>647</v>
      </c>
      <c r="D119" s="54">
        <v>201900</v>
      </c>
      <c r="E119" s="54">
        <v>115.55</v>
      </c>
      <c r="F119" s="54">
        <f t="shared" si="1"/>
        <v>201784.45</v>
      </c>
    </row>
    <row r="120" spans="1:6" ht="68.25" hidden="1">
      <c r="A120" s="51" t="s">
        <v>648</v>
      </c>
      <c r="B120" s="52" t="s">
        <v>30</v>
      </c>
      <c r="C120" s="50" t="s">
        <v>649</v>
      </c>
      <c r="D120" s="54">
        <v>114200</v>
      </c>
      <c r="E120" s="54">
        <v>109474.97</v>
      </c>
      <c r="F120" s="54">
        <f t="shared" si="1"/>
        <v>4725.0299999999988</v>
      </c>
    </row>
    <row r="121" spans="1:6" ht="113.25" hidden="1">
      <c r="A121" s="51" t="s">
        <v>650</v>
      </c>
      <c r="B121" s="52" t="s">
        <v>30</v>
      </c>
      <c r="C121" s="50" t="s">
        <v>651</v>
      </c>
      <c r="D121" s="54">
        <v>54200</v>
      </c>
      <c r="E121" s="54">
        <v>29474.97</v>
      </c>
      <c r="F121" s="54">
        <f t="shared" si="1"/>
        <v>24725.03</v>
      </c>
    </row>
    <row r="122" spans="1:6" ht="169.5" hidden="1">
      <c r="A122" s="51" t="s">
        <v>652</v>
      </c>
      <c r="B122" s="52" t="s">
        <v>30</v>
      </c>
      <c r="C122" s="50" t="s">
        <v>653</v>
      </c>
      <c r="D122" s="54">
        <v>60000</v>
      </c>
      <c r="E122" s="54">
        <v>80000</v>
      </c>
      <c r="F122" s="54">
        <f t="shared" si="1"/>
        <v>-20000</v>
      </c>
    </row>
    <row r="123" spans="1:6" ht="45.75" hidden="1">
      <c r="A123" s="51" t="s">
        <v>654</v>
      </c>
      <c r="B123" s="52" t="s">
        <v>30</v>
      </c>
      <c r="C123" s="50" t="s">
        <v>655</v>
      </c>
      <c r="D123" s="54">
        <v>6800</v>
      </c>
      <c r="E123" s="54">
        <v>26030.35</v>
      </c>
      <c r="F123" s="54">
        <f t="shared" si="1"/>
        <v>-19230.349999999999</v>
      </c>
    </row>
    <row r="124" spans="1:6" ht="68.25" hidden="1">
      <c r="A124" s="51" t="s">
        <v>656</v>
      </c>
      <c r="B124" s="52" t="s">
        <v>30</v>
      </c>
      <c r="C124" s="50" t="s">
        <v>657</v>
      </c>
      <c r="D124" s="54">
        <v>6800</v>
      </c>
      <c r="E124" s="54">
        <v>26030.35</v>
      </c>
      <c r="F124" s="54">
        <f t="shared" si="1"/>
        <v>-19230.349999999999</v>
      </c>
    </row>
    <row r="125" spans="1:6" ht="79.5" hidden="1">
      <c r="A125" s="51" t="s">
        <v>658</v>
      </c>
      <c r="B125" s="52" t="s">
        <v>30</v>
      </c>
      <c r="C125" s="50" t="s">
        <v>659</v>
      </c>
      <c r="D125" s="54">
        <v>35000</v>
      </c>
      <c r="E125" s="54">
        <v>30000</v>
      </c>
      <c r="F125" s="54">
        <f t="shared" si="1"/>
        <v>5000</v>
      </c>
    </row>
    <row r="126" spans="1:6" ht="90.75" hidden="1">
      <c r="A126" s="51" t="s">
        <v>660</v>
      </c>
      <c r="B126" s="52" t="s">
        <v>30</v>
      </c>
      <c r="C126" s="50" t="s">
        <v>661</v>
      </c>
      <c r="D126" s="54">
        <v>35000</v>
      </c>
      <c r="E126" s="54">
        <v>30000</v>
      </c>
      <c r="F126" s="54">
        <f t="shared" si="1"/>
        <v>5000</v>
      </c>
    </row>
    <row r="127" spans="1:6" ht="45.75" hidden="1">
      <c r="A127" s="51" t="s">
        <v>662</v>
      </c>
      <c r="B127" s="52" t="s">
        <v>30</v>
      </c>
      <c r="C127" s="50" t="s">
        <v>663</v>
      </c>
      <c r="D127" s="54">
        <v>1182200</v>
      </c>
      <c r="E127" s="54">
        <v>1260926.06</v>
      </c>
      <c r="F127" s="54">
        <f t="shared" si="1"/>
        <v>-78726.060000000056</v>
      </c>
    </row>
    <row r="128" spans="1:6" ht="57" hidden="1">
      <c r="A128" s="51" t="s">
        <v>664</v>
      </c>
      <c r="B128" s="52" t="s">
        <v>30</v>
      </c>
      <c r="C128" s="50" t="s">
        <v>665</v>
      </c>
      <c r="D128" s="54">
        <v>1142200</v>
      </c>
      <c r="E128" s="54">
        <v>1225926.06</v>
      </c>
      <c r="F128" s="54">
        <f t="shared" si="1"/>
        <v>-83726.060000000056</v>
      </c>
    </row>
    <row r="129" spans="1:6" ht="57" hidden="1">
      <c r="A129" s="51" t="s">
        <v>666</v>
      </c>
      <c r="B129" s="52" t="s">
        <v>30</v>
      </c>
      <c r="C129" s="50" t="s">
        <v>667</v>
      </c>
      <c r="D129" s="54">
        <v>40000</v>
      </c>
      <c r="E129" s="54">
        <v>35000</v>
      </c>
      <c r="F129" s="54">
        <f t="shared" si="1"/>
        <v>5000</v>
      </c>
    </row>
    <row r="130" spans="1:6" ht="57" hidden="1">
      <c r="A130" s="51" t="s">
        <v>668</v>
      </c>
      <c r="B130" s="52" t="s">
        <v>30</v>
      </c>
      <c r="C130" s="50" t="s">
        <v>669</v>
      </c>
      <c r="D130" s="54">
        <v>1827800</v>
      </c>
      <c r="E130" s="54">
        <v>464590.91</v>
      </c>
      <c r="F130" s="54">
        <f t="shared" si="1"/>
        <v>1363209.09</v>
      </c>
    </row>
    <row r="131" spans="1:6" ht="68.25" hidden="1">
      <c r="A131" s="51" t="s">
        <v>670</v>
      </c>
      <c r="B131" s="52" t="s">
        <v>30</v>
      </c>
      <c r="C131" s="50" t="s">
        <v>671</v>
      </c>
      <c r="D131" s="54">
        <v>1827800</v>
      </c>
      <c r="E131" s="54">
        <v>464590.91</v>
      </c>
      <c r="F131" s="54">
        <f t="shared" si="1"/>
        <v>1363209.09</v>
      </c>
    </row>
    <row r="132" spans="1:6" ht="90.75" hidden="1">
      <c r="A132" s="51" t="s">
        <v>672</v>
      </c>
      <c r="B132" s="52" t="s">
        <v>30</v>
      </c>
      <c r="C132" s="50" t="s">
        <v>673</v>
      </c>
      <c r="D132" s="54">
        <v>359000</v>
      </c>
      <c r="E132" s="54" t="s">
        <v>105</v>
      </c>
      <c r="F132" s="54" t="e">
        <f t="shared" si="1"/>
        <v>#VALUE!</v>
      </c>
    </row>
    <row r="133" spans="1:6" ht="113.25" hidden="1">
      <c r="A133" s="51" t="s">
        <v>674</v>
      </c>
      <c r="B133" s="52" t="s">
        <v>30</v>
      </c>
      <c r="C133" s="50" t="s">
        <v>675</v>
      </c>
      <c r="D133" s="54">
        <v>359000</v>
      </c>
      <c r="E133" s="54" t="s">
        <v>105</v>
      </c>
      <c r="F133" s="54" t="e">
        <f t="shared" si="1"/>
        <v>#VALUE!</v>
      </c>
    </row>
    <row r="134" spans="1:6" ht="90.75" hidden="1">
      <c r="A134" s="51" t="s">
        <v>676</v>
      </c>
      <c r="B134" s="52" t="s">
        <v>30</v>
      </c>
      <c r="C134" s="50" t="s">
        <v>677</v>
      </c>
      <c r="D134" s="54">
        <v>2000</v>
      </c>
      <c r="E134" s="54">
        <v>3307.08</v>
      </c>
      <c r="F134" s="54">
        <f t="shared" si="1"/>
        <v>-1307.08</v>
      </c>
    </row>
    <row r="135" spans="1:6" ht="68.25" hidden="1">
      <c r="A135" s="51" t="s">
        <v>678</v>
      </c>
      <c r="B135" s="52" t="s">
        <v>30</v>
      </c>
      <c r="C135" s="50" t="s">
        <v>679</v>
      </c>
      <c r="D135" s="54">
        <v>2000</v>
      </c>
      <c r="E135" s="54">
        <v>3307.08</v>
      </c>
      <c r="F135" s="54">
        <f t="shared" si="1"/>
        <v>-1307.08</v>
      </c>
    </row>
    <row r="136" spans="1:6" ht="57" hidden="1">
      <c r="A136" s="51" t="s">
        <v>680</v>
      </c>
      <c r="B136" s="52" t="s">
        <v>30</v>
      </c>
      <c r="C136" s="50" t="s">
        <v>681</v>
      </c>
      <c r="D136" s="54">
        <v>2000</v>
      </c>
      <c r="E136" s="54">
        <v>3307.08</v>
      </c>
      <c r="F136" s="54">
        <f t="shared" si="1"/>
        <v>-1307.08</v>
      </c>
    </row>
    <row r="137" spans="1:6" ht="23.25" hidden="1">
      <c r="A137" s="51" t="s">
        <v>682</v>
      </c>
      <c r="B137" s="52" t="s">
        <v>30</v>
      </c>
      <c r="C137" s="50" t="s">
        <v>683</v>
      </c>
      <c r="D137" s="54">
        <v>680000</v>
      </c>
      <c r="E137" s="54">
        <v>127760.15</v>
      </c>
      <c r="F137" s="54">
        <f t="shared" si="1"/>
        <v>552239.85</v>
      </c>
    </row>
    <row r="138" spans="1:6" ht="23.25" hidden="1">
      <c r="A138" s="51" t="s">
        <v>684</v>
      </c>
      <c r="B138" s="52" t="s">
        <v>30</v>
      </c>
      <c r="C138" s="50" t="s">
        <v>685</v>
      </c>
      <c r="D138" s="54" t="s">
        <v>105</v>
      </c>
      <c r="E138" s="54">
        <v>11850</v>
      </c>
      <c r="F138" s="54" t="e">
        <f t="shared" si="1"/>
        <v>#VALUE!</v>
      </c>
    </row>
    <row r="139" spans="1:6" ht="124.5" hidden="1">
      <c r="A139" s="51" t="s">
        <v>686</v>
      </c>
      <c r="B139" s="52" t="s">
        <v>30</v>
      </c>
      <c r="C139" s="50" t="s">
        <v>687</v>
      </c>
      <c r="D139" s="54" t="s">
        <v>105</v>
      </c>
      <c r="E139" s="54">
        <v>11850</v>
      </c>
      <c r="F139" s="54" t="e">
        <f t="shared" si="1"/>
        <v>#VALUE!</v>
      </c>
    </row>
    <row r="140" spans="1:6" ht="34.5" hidden="1">
      <c r="A140" s="51" t="s">
        <v>688</v>
      </c>
      <c r="B140" s="52" t="s">
        <v>30</v>
      </c>
      <c r="C140" s="50" t="s">
        <v>689</v>
      </c>
      <c r="D140" s="54">
        <v>680000</v>
      </c>
      <c r="E140" s="54">
        <v>115110.7</v>
      </c>
      <c r="F140" s="54">
        <f t="shared" si="1"/>
        <v>564889.30000000005</v>
      </c>
    </row>
    <row r="141" spans="1:6" ht="45.75" hidden="1">
      <c r="A141" s="51" t="s">
        <v>690</v>
      </c>
      <c r="B141" s="52" t="s">
        <v>30</v>
      </c>
      <c r="C141" s="50" t="s">
        <v>691</v>
      </c>
      <c r="D141" s="54">
        <v>680000</v>
      </c>
      <c r="E141" s="54">
        <v>115110.7</v>
      </c>
      <c r="F141" s="54">
        <f t="shared" si="1"/>
        <v>564889.30000000005</v>
      </c>
    </row>
    <row r="142" spans="1:6" ht="57" hidden="1">
      <c r="A142" s="51" t="s">
        <v>692</v>
      </c>
      <c r="B142" s="52" t="s">
        <v>30</v>
      </c>
      <c r="C142" s="50" t="s">
        <v>693</v>
      </c>
      <c r="D142" s="54" t="s">
        <v>105</v>
      </c>
      <c r="E142" s="54">
        <v>799.45</v>
      </c>
      <c r="F142" s="54" t="e">
        <f t="shared" si="1"/>
        <v>#VALUE!</v>
      </c>
    </row>
    <row r="143" spans="1:6" ht="57" hidden="1">
      <c r="A143" s="51" t="s">
        <v>694</v>
      </c>
      <c r="B143" s="52" t="s">
        <v>30</v>
      </c>
      <c r="C143" s="50" t="s">
        <v>695</v>
      </c>
      <c r="D143" s="54" t="s">
        <v>105</v>
      </c>
      <c r="E143" s="54">
        <v>799.45</v>
      </c>
      <c r="F143" s="54" t="e">
        <f t="shared" si="1"/>
        <v>#VALUE!</v>
      </c>
    </row>
    <row r="144" spans="1:6" hidden="1">
      <c r="A144" s="51" t="s">
        <v>696</v>
      </c>
      <c r="B144" s="52" t="s">
        <v>30</v>
      </c>
      <c r="C144" s="50" t="s">
        <v>697</v>
      </c>
      <c r="D144" s="54">
        <v>4439000</v>
      </c>
      <c r="E144" s="54">
        <v>29521884.120000001</v>
      </c>
      <c r="F144" s="54">
        <f t="shared" si="1"/>
        <v>-25082884.120000001</v>
      </c>
    </row>
    <row r="145" spans="1:6" ht="135.75" hidden="1">
      <c r="A145" s="51" t="s">
        <v>698</v>
      </c>
      <c r="B145" s="52" t="s">
        <v>30</v>
      </c>
      <c r="C145" s="50" t="s">
        <v>699</v>
      </c>
      <c r="D145" s="54">
        <v>4439000</v>
      </c>
      <c r="E145" s="54">
        <v>29521884.120000001</v>
      </c>
      <c r="F145" s="54">
        <f t="shared" si="1"/>
        <v>-25082884.120000001</v>
      </c>
    </row>
    <row r="146" spans="1:6" hidden="1">
      <c r="A146" s="51" t="s">
        <v>700</v>
      </c>
      <c r="B146" s="52" t="s">
        <v>30</v>
      </c>
      <c r="C146" s="50" t="s">
        <v>701</v>
      </c>
      <c r="D146" s="54" t="s">
        <v>105</v>
      </c>
      <c r="E146" s="54">
        <v>-21060.39</v>
      </c>
      <c r="F146" s="54" t="e">
        <f t="shared" si="1"/>
        <v>#VALUE!</v>
      </c>
    </row>
    <row r="147" spans="1:6" hidden="1">
      <c r="A147" s="51" t="s">
        <v>702</v>
      </c>
      <c r="B147" s="52" t="s">
        <v>30</v>
      </c>
      <c r="C147" s="50" t="s">
        <v>703</v>
      </c>
      <c r="D147" s="54" t="s">
        <v>105</v>
      </c>
      <c r="E147" s="54">
        <v>-21060.39</v>
      </c>
      <c r="F147" s="54" t="e">
        <f t="shared" si="1"/>
        <v>#VALUE!</v>
      </c>
    </row>
    <row r="148" spans="1:6" ht="23.25" hidden="1">
      <c r="A148" s="51" t="s">
        <v>704</v>
      </c>
      <c r="B148" s="52" t="s">
        <v>30</v>
      </c>
      <c r="C148" s="50" t="s">
        <v>705</v>
      </c>
      <c r="D148" s="54" t="s">
        <v>105</v>
      </c>
      <c r="E148" s="54">
        <v>-21060.39</v>
      </c>
      <c r="F148" s="54" t="e">
        <f t="shared" ref="F148:F201" si="2">D148-E148</f>
        <v>#VALUE!</v>
      </c>
    </row>
    <row r="149" spans="1:6" ht="29.25" customHeight="1">
      <c r="A149" s="60" t="s">
        <v>706</v>
      </c>
      <c r="B149" s="61" t="s">
        <v>30</v>
      </c>
      <c r="C149" s="62" t="s">
        <v>707</v>
      </c>
      <c r="D149" s="65">
        <v>2051771455.29</v>
      </c>
      <c r="E149" s="65">
        <v>410057491.44999999</v>
      </c>
      <c r="F149" s="66">
        <f t="shared" si="2"/>
        <v>1641713963.8399999</v>
      </c>
    </row>
    <row r="150" spans="1:6" ht="29.25" customHeight="1">
      <c r="A150" s="60" t="s">
        <v>708</v>
      </c>
      <c r="B150" s="61" t="s">
        <v>30</v>
      </c>
      <c r="C150" s="62" t="s">
        <v>709</v>
      </c>
      <c r="D150" s="65">
        <v>2044571561.21</v>
      </c>
      <c r="E150" s="65">
        <v>403889599.38999999</v>
      </c>
      <c r="F150" s="66">
        <f t="shared" si="2"/>
        <v>1640681961.8200002</v>
      </c>
    </row>
    <row r="151" spans="1:6" ht="23.25" hidden="1">
      <c r="A151" s="51" t="s">
        <v>710</v>
      </c>
      <c r="B151" s="52" t="s">
        <v>30</v>
      </c>
      <c r="C151" s="50" t="s">
        <v>711</v>
      </c>
      <c r="D151" s="54">
        <v>2634412.2200000002</v>
      </c>
      <c r="E151" s="54">
        <v>2634412.2200000002</v>
      </c>
      <c r="F151" s="54">
        <f t="shared" si="2"/>
        <v>0</v>
      </c>
    </row>
    <row r="152" spans="1:6" hidden="1">
      <c r="A152" s="51" t="s">
        <v>712</v>
      </c>
      <c r="B152" s="52" t="s">
        <v>30</v>
      </c>
      <c r="C152" s="50" t="s">
        <v>713</v>
      </c>
      <c r="D152" s="54">
        <v>2634412.2200000002</v>
      </c>
      <c r="E152" s="54">
        <v>2634412.2200000002</v>
      </c>
      <c r="F152" s="54">
        <f t="shared" si="2"/>
        <v>0</v>
      </c>
    </row>
    <row r="153" spans="1:6" hidden="1">
      <c r="A153" s="51" t="s">
        <v>714</v>
      </c>
      <c r="B153" s="52" t="s">
        <v>30</v>
      </c>
      <c r="C153" s="50" t="s">
        <v>715</v>
      </c>
      <c r="D153" s="54">
        <v>2634412.2200000002</v>
      </c>
      <c r="E153" s="54">
        <v>2634412.2200000002</v>
      </c>
      <c r="F153" s="54">
        <f t="shared" si="2"/>
        <v>0</v>
      </c>
    </row>
    <row r="154" spans="1:6" ht="23.25" hidden="1">
      <c r="A154" s="51" t="s">
        <v>716</v>
      </c>
      <c r="B154" s="52" t="s">
        <v>30</v>
      </c>
      <c r="C154" s="50" t="s">
        <v>717</v>
      </c>
      <c r="D154" s="54">
        <v>393359862.25999999</v>
      </c>
      <c r="E154" s="54">
        <v>80719812.950000003</v>
      </c>
      <c r="F154" s="54">
        <f t="shared" si="2"/>
        <v>312640049.31</v>
      </c>
    </row>
    <row r="155" spans="1:6" ht="45.75" hidden="1">
      <c r="A155" s="51" t="s">
        <v>718</v>
      </c>
      <c r="B155" s="52" t="s">
        <v>30</v>
      </c>
      <c r="C155" s="50" t="s">
        <v>719</v>
      </c>
      <c r="D155" s="54">
        <v>37990200</v>
      </c>
      <c r="E155" s="54">
        <v>8458092.8000000007</v>
      </c>
      <c r="F155" s="54">
        <f t="shared" si="2"/>
        <v>29532107.199999999</v>
      </c>
    </row>
    <row r="156" spans="1:6" ht="57" hidden="1">
      <c r="A156" s="51" t="s">
        <v>720</v>
      </c>
      <c r="B156" s="52" t="s">
        <v>30</v>
      </c>
      <c r="C156" s="50" t="s">
        <v>721</v>
      </c>
      <c r="D156" s="54">
        <v>37990200</v>
      </c>
      <c r="E156" s="54">
        <v>8458092.8000000007</v>
      </c>
      <c r="F156" s="54">
        <f t="shared" si="2"/>
        <v>29532107.199999999</v>
      </c>
    </row>
    <row r="157" spans="1:6" ht="23.25" hidden="1">
      <c r="A157" s="51" t="s">
        <v>722</v>
      </c>
      <c r="B157" s="52" t="s">
        <v>30</v>
      </c>
      <c r="C157" s="50" t="s">
        <v>723</v>
      </c>
      <c r="D157" s="54">
        <v>7307739.9000000004</v>
      </c>
      <c r="E157" s="54">
        <v>7307739.9000000004</v>
      </c>
      <c r="F157" s="54">
        <f t="shared" si="2"/>
        <v>0</v>
      </c>
    </row>
    <row r="158" spans="1:6" ht="23.25" hidden="1">
      <c r="A158" s="51" t="s">
        <v>724</v>
      </c>
      <c r="B158" s="52" t="s">
        <v>30</v>
      </c>
      <c r="C158" s="50" t="s">
        <v>725</v>
      </c>
      <c r="D158" s="54">
        <v>7307739.9000000004</v>
      </c>
      <c r="E158" s="54">
        <v>7307739.9000000004</v>
      </c>
      <c r="F158" s="54">
        <f t="shared" si="2"/>
        <v>0</v>
      </c>
    </row>
    <row r="159" spans="1:6" ht="45.75" hidden="1">
      <c r="A159" s="51" t="s">
        <v>726</v>
      </c>
      <c r="B159" s="52" t="s">
        <v>30</v>
      </c>
      <c r="C159" s="50" t="s">
        <v>727</v>
      </c>
      <c r="D159" s="54">
        <v>19986806</v>
      </c>
      <c r="E159" s="54" t="s">
        <v>105</v>
      </c>
      <c r="F159" s="54" t="e">
        <f t="shared" si="2"/>
        <v>#VALUE!</v>
      </c>
    </row>
    <row r="160" spans="1:6" ht="45.75" hidden="1">
      <c r="A160" s="51" t="s">
        <v>728</v>
      </c>
      <c r="B160" s="52" t="s">
        <v>30</v>
      </c>
      <c r="C160" s="50" t="s">
        <v>729</v>
      </c>
      <c r="D160" s="54">
        <v>19986806</v>
      </c>
      <c r="E160" s="54" t="s">
        <v>105</v>
      </c>
      <c r="F160" s="54" t="e">
        <f t="shared" si="2"/>
        <v>#VALUE!</v>
      </c>
    </row>
    <row r="161" spans="1:6" hidden="1">
      <c r="A161" s="51" t="s">
        <v>730</v>
      </c>
      <c r="B161" s="52" t="s">
        <v>30</v>
      </c>
      <c r="C161" s="50" t="s">
        <v>731</v>
      </c>
      <c r="D161" s="54">
        <v>281985</v>
      </c>
      <c r="E161" s="54">
        <v>281985</v>
      </c>
      <c r="F161" s="54">
        <f t="shared" si="2"/>
        <v>0</v>
      </c>
    </row>
    <row r="162" spans="1:6" ht="23.25" hidden="1">
      <c r="A162" s="51" t="s">
        <v>732</v>
      </c>
      <c r="B162" s="52" t="s">
        <v>30</v>
      </c>
      <c r="C162" s="50" t="s">
        <v>733</v>
      </c>
      <c r="D162" s="54">
        <v>281985</v>
      </c>
      <c r="E162" s="54">
        <v>281985</v>
      </c>
      <c r="F162" s="54">
        <f t="shared" si="2"/>
        <v>0</v>
      </c>
    </row>
    <row r="163" spans="1:6" ht="23.25" hidden="1">
      <c r="A163" s="51" t="s">
        <v>734</v>
      </c>
      <c r="B163" s="52" t="s">
        <v>30</v>
      </c>
      <c r="C163" s="50" t="s">
        <v>735</v>
      </c>
      <c r="D163" s="54">
        <v>11065499</v>
      </c>
      <c r="E163" s="54" t="s">
        <v>105</v>
      </c>
      <c r="F163" s="54" t="e">
        <f t="shared" si="2"/>
        <v>#VALUE!</v>
      </c>
    </row>
    <row r="164" spans="1:6" ht="23.25" hidden="1">
      <c r="A164" s="51" t="s">
        <v>736</v>
      </c>
      <c r="B164" s="52" t="s">
        <v>30</v>
      </c>
      <c r="C164" s="50" t="s">
        <v>737</v>
      </c>
      <c r="D164" s="54">
        <v>11065499</v>
      </c>
      <c r="E164" s="54" t="s">
        <v>105</v>
      </c>
      <c r="F164" s="54" t="e">
        <f t="shared" si="2"/>
        <v>#VALUE!</v>
      </c>
    </row>
    <row r="165" spans="1:6" hidden="1">
      <c r="A165" s="51" t="s">
        <v>738</v>
      </c>
      <c r="B165" s="52" t="s">
        <v>30</v>
      </c>
      <c r="C165" s="50" t="s">
        <v>739</v>
      </c>
      <c r="D165" s="54">
        <v>316727632.36000001</v>
      </c>
      <c r="E165" s="54">
        <v>64671995.25</v>
      </c>
      <c r="F165" s="54">
        <f t="shared" si="2"/>
        <v>252055637.11000001</v>
      </c>
    </row>
    <row r="166" spans="1:6" hidden="1">
      <c r="A166" s="51" t="s">
        <v>740</v>
      </c>
      <c r="B166" s="52" t="s">
        <v>30</v>
      </c>
      <c r="C166" s="50" t="s">
        <v>741</v>
      </c>
      <c r="D166" s="54">
        <v>316727632.36000001</v>
      </c>
      <c r="E166" s="54">
        <v>64671995.25</v>
      </c>
      <c r="F166" s="54">
        <f t="shared" si="2"/>
        <v>252055637.11000001</v>
      </c>
    </row>
    <row r="167" spans="1:6" ht="23.25" hidden="1">
      <c r="A167" s="51" t="s">
        <v>742</v>
      </c>
      <c r="B167" s="52" t="s">
        <v>30</v>
      </c>
      <c r="C167" s="50" t="s">
        <v>743</v>
      </c>
      <c r="D167" s="54">
        <v>1541757485.77</v>
      </c>
      <c r="E167" s="54">
        <v>297033222.22000003</v>
      </c>
      <c r="F167" s="54">
        <f t="shared" si="2"/>
        <v>1244724263.55</v>
      </c>
    </row>
    <row r="168" spans="1:6" ht="23.25" hidden="1">
      <c r="A168" s="51" t="s">
        <v>744</v>
      </c>
      <c r="B168" s="52" t="s">
        <v>30</v>
      </c>
      <c r="C168" s="50" t="s">
        <v>745</v>
      </c>
      <c r="D168" s="54">
        <v>47832231.770000003</v>
      </c>
      <c r="E168" s="54">
        <v>3207455.63</v>
      </c>
      <c r="F168" s="54">
        <f t="shared" si="2"/>
        <v>44624776.140000001</v>
      </c>
    </row>
    <row r="169" spans="1:6" ht="34.5" hidden="1">
      <c r="A169" s="51" t="s">
        <v>746</v>
      </c>
      <c r="B169" s="52" t="s">
        <v>30</v>
      </c>
      <c r="C169" s="50" t="s">
        <v>747</v>
      </c>
      <c r="D169" s="54">
        <v>47832231.770000003</v>
      </c>
      <c r="E169" s="54">
        <v>3207455.63</v>
      </c>
      <c r="F169" s="54">
        <f t="shared" si="2"/>
        <v>44624776.140000001</v>
      </c>
    </row>
    <row r="170" spans="1:6" ht="57" hidden="1">
      <c r="A170" s="51" t="s">
        <v>748</v>
      </c>
      <c r="B170" s="52" t="s">
        <v>30</v>
      </c>
      <c r="C170" s="50" t="s">
        <v>749</v>
      </c>
      <c r="D170" s="54">
        <v>6104900</v>
      </c>
      <c r="E170" s="54">
        <v>725766.59</v>
      </c>
      <c r="F170" s="54">
        <f t="shared" si="2"/>
        <v>5379133.4100000001</v>
      </c>
    </row>
    <row r="171" spans="1:6" ht="57" hidden="1">
      <c r="A171" s="51" t="s">
        <v>750</v>
      </c>
      <c r="B171" s="52" t="s">
        <v>30</v>
      </c>
      <c r="C171" s="50" t="s">
        <v>751</v>
      </c>
      <c r="D171" s="54">
        <v>6104900</v>
      </c>
      <c r="E171" s="54">
        <v>725766.59</v>
      </c>
      <c r="F171" s="54">
        <f t="shared" si="2"/>
        <v>5379133.4100000001</v>
      </c>
    </row>
    <row r="172" spans="1:6" ht="45.75" hidden="1">
      <c r="A172" s="51" t="s">
        <v>752</v>
      </c>
      <c r="B172" s="52" t="s">
        <v>30</v>
      </c>
      <c r="C172" s="50" t="s">
        <v>753</v>
      </c>
      <c r="D172" s="54">
        <v>8841631</v>
      </c>
      <c r="E172" s="54" t="s">
        <v>105</v>
      </c>
      <c r="F172" s="54" t="e">
        <f t="shared" si="2"/>
        <v>#VALUE!</v>
      </c>
    </row>
    <row r="173" spans="1:6" ht="45.75" hidden="1">
      <c r="A173" s="51" t="s">
        <v>754</v>
      </c>
      <c r="B173" s="52" t="s">
        <v>30</v>
      </c>
      <c r="C173" s="50" t="s">
        <v>755</v>
      </c>
      <c r="D173" s="54">
        <v>8841631</v>
      </c>
      <c r="E173" s="54" t="s">
        <v>105</v>
      </c>
      <c r="F173" s="54" t="e">
        <f t="shared" si="2"/>
        <v>#VALUE!</v>
      </c>
    </row>
    <row r="174" spans="1:6" ht="45.75" hidden="1">
      <c r="A174" s="51" t="s">
        <v>756</v>
      </c>
      <c r="B174" s="52" t="s">
        <v>30</v>
      </c>
      <c r="C174" s="50" t="s">
        <v>757</v>
      </c>
      <c r="D174" s="54">
        <v>59123</v>
      </c>
      <c r="E174" s="54" t="s">
        <v>105</v>
      </c>
      <c r="F174" s="54" t="e">
        <f t="shared" si="2"/>
        <v>#VALUE!</v>
      </c>
    </row>
    <row r="175" spans="1:6" ht="45.75" hidden="1">
      <c r="A175" s="51" t="s">
        <v>758</v>
      </c>
      <c r="B175" s="52" t="s">
        <v>30</v>
      </c>
      <c r="C175" s="50" t="s">
        <v>759</v>
      </c>
      <c r="D175" s="54">
        <v>59123</v>
      </c>
      <c r="E175" s="54" t="s">
        <v>105</v>
      </c>
      <c r="F175" s="54" t="e">
        <f t="shared" si="2"/>
        <v>#VALUE!</v>
      </c>
    </row>
    <row r="176" spans="1:6" hidden="1">
      <c r="A176" s="51" t="s">
        <v>760</v>
      </c>
      <c r="B176" s="52" t="s">
        <v>30</v>
      </c>
      <c r="C176" s="50" t="s">
        <v>761</v>
      </c>
      <c r="D176" s="54">
        <v>1478919600</v>
      </c>
      <c r="E176" s="54">
        <v>293100000</v>
      </c>
      <c r="F176" s="54">
        <f t="shared" si="2"/>
        <v>1185819600</v>
      </c>
    </row>
    <row r="177" spans="1:6" hidden="1">
      <c r="A177" s="51" t="s">
        <v>762</v>
      </c>
      <c r="B177" s="52" t="s">
        <v>30</v>
      </c>
      <c r="C177" s="50" t="s">
        <v>763</v>
      </c>
      <c r="D177" s="54">
        <v>1478919600</v>
      </c>
      <c r="E177" s="54">
        <v>293100000</v>
      </c>
      <c r="F177" s="54">
        <f t="shared" si="2"/>
        <v>1185819600</v>
      </c>
    </row>
    <row r="178" spans="1:6" hidden="1">
      <c r="A178" s="51" t="s">
        <v>764</v>
      </c>
      <c r="B178" s="52" t="s">
        <v>30</v>
      </c>
      <c r="C178" s="50" t="s">
        <v>765</v>
      </c>
      <c r="D178" s="54">
        <v>106819800.95999999</v>
      </c>
      <c r="E178" s="54">
        <v>23502152</v>
      </c>
      <c r="F178" s="54">
        <f t="shared" si="2"/>
        <v>83317648.959999993</v>
      </c>
    </row>
    <row r="179" spans="1:6" ht="113.25" hidden="1">
      <c r="A179" s="51" t="s">
        <v>766</v>
      </c>
      <c r="B179" s="52" t="s">
        <v>30</v>
      </c>
      <c r="C179" s="50" t="s">
        <v>767</v>
      </c>
      <c r="D179" s="54">
        <v>2133600</v>
      </c>
      <c r="E179" s="54">
        <v>533100</v>
      </c>
      <c r="F179" s="54">
        <f t="shared" si="2"/>
        <v>1600500</v>
      </c>
    </row>
    <row r="180" spans="1:6" ht="113.25" hidden="1">
      <c r="A180" s="51" t="s">
        <v>768</v>
      </c>
      <c r="B180" s="52" t="s">
        <v>30</v>
      </c>
      <c r="C180" s="50" t="s">
        <v>769</v>
      </c>
      <c r="D180" s="54">
        <v>2133600</v>
      </c>
      <c r="E180" s="54">
        <v>533100</v>
      </c>
      <c r="F180" s="54">
        <f t="shared" si="2"/>
        <v>1600500</v>
      </c>
    </row>
    <row r="181" spans="1:6" ht="57" hidden="1">
      <c r="A181" s="51" t="s">
        <v>770</v>
      </c>
      <c r="B181" s="52" t="s">
        <v>30</v>
      </c>
      <c r="C181" s="50" t="s">
        <v>771</v>
      </c>
      <c r="D181" s="54">
        <v>6866616</v>
      </c>
      <c r="E181" s="54">
        <v>2244400</v>
      </c>
      <c r="F181" s="54">
        <f t="shared" si="2"/>
        <v>4622216</v>
      </c>
    </row>
    <row r="182" spans="1:6" ht="57" hidden="1">
      <c r="A182" s="51" t="s">
        <v>772</v>
      </c>
      <c r="B182" s="52" t="s">
        <v>30</v>
      </c>
      <c r="C182" s="50" t="s">
        <v>773</v>
      </c>
      <c r="D182" s="54">
        <v>6866616</v>
      </c>
      <c r="E182" s="54">
        <v>2244400</v>
      </c>
      <c r="F182" s="54">
        <f t="shared" si="2"/>
        <v>4622216</v>
      </c>
    </row>
    <row r="183" spans="1:6" ht="90.75" hidden="1">
      <c r="A183" s="51" t="s">
        <v>774</v>
      </c>
      <c r="B183" s="52" t="s">
        <v>30</v>
      </c>
      <c r="C183" s="50" t="s">
        <v>775</v>
      </c>
      <c r="D183" s="54">
        <v>84529800</v>
      </c>
      <c r="E183" s="54">
        <v>18810000</v>
      </c>
      <c r="F183" s="54">
        <f t="shared" si="2"/>
        <v>65719800</v>
      </c>
    </row>
    <row r="184" spans="1:6" ht="102" hidden="1">
      <c r="A184" s="51" t="s">
        <v>776</v>
      </c>
      <c r="B184" s="52" t="s">
        <v>30</v>
      </c>
      <c r="C184" s="50" t="s">
        <v>777</v>
      </c>
      <c r="D184" s="54">
        <v>84529800</v>
      </c>
      <c r="E184" s="54">
        <v>18810000</v>
      </c>
      <c r="F184" s="54">
        <f t="shared" si="2"/>
        <v>65719800</v>
      </c>
    </row>
    <row r="185" spans="1:6" ht="23.25" hidden="1">
      <c r="A185" s="51" t="s">
        <v>778</v>
      </c>
      <c r="B185" s="52" t="s">
        <v>30</v>
      </c>
      <c r="C185" s="50" t="s">
        <v>779</v>
      </c>
      <c r="D185" s="54">
        <v>13289784.960000001</v>
      </c>
      <c r="E185" s="54">
        <v>1914652</v>
      </c>
      <c r="F185" s="54">
        <f t="shared" si="2"/>
        <v>11375132.960000001</v>
      </c>
    </row>
    <row r="186" spans="1:6" ht="23.25" hidden="1">
      <c r="A186" s="51" t="s">
        <v>780</v>
      </c>
      <c r="B186" s="52" t="s">
        <v>30</v>
      </c>
      <c r="C186" s="50" t="s">
        <v>781</v>
      </c>
      <c r="D186" s="54">
        <v>13289784.960000001</v>
      </c>
      <c r="E186" s="54">
        <v>1914652</v>
      </c>
      <c r="F186" s="54">
        <f t="shared" si="2"/>
        <v>11375132.960000001</v>
      </c>
    </row>
    <row r="187" spans="1:6" ht="23.25">
      <c r="A187" s="60" t="s">
        <v>782</v>
      </c>
      <c r="B187" s="61" t="s">
        <v>30</v>
      </c>
      <c r="C187" s="62" t="s">
        <v>783</v>
      </c>
      <c r="D187" s="65">
        <v>1632002.02</v>
      </c>
      <c r="E187" s="65">
        <v>600000</v>
      </c>
      <c r="F187" s="66">
        <f t="shared" si="2"/>
        <v>1032002.02</v>
      </c>
    </row>
    <row r="188" spans="1:6" ht="34.5" hidden="1">
      <c r="A188" s="51" t="s">
        <v>784</v>
      </c>
      <c r="B188" s="52" t="s">
        <v>30</v>
      </c>
      <c r="C188" s="50" t="s">
        <v>785</v>
      </c>
      <c r="D188" s="54">
        <v>1632002.02</v>
      </c>
      <c r="E188" s="54">
        <v>600000</v>
      </c>
      <c r="F188" s="54">
        <f t="shared" si="2"/>
        <v>1032002.02</v>
      </c>
    </row>
    <row r="189" spans="1:6" ht="34.5" hidden="1">
      <c r="A189" s="51" t="s">
        <v>786</v>
      </c>
      <c r="B189" s="52" t="s">
        <v>30</v>
      </c>
      <c r="C189" s="50" t="s">
        <v>787</v>
      </c>
      <c r="D189" s="54">
        <v>1632002.02</v>
      </c>
      <c r="E189" s="54">
        <v>600000</v>
      </c>
      <c r="F189" s="54">
        <f t="shared" si="2"/>
        <v>1032002.02</v>
      </c>
    </row>
    <row r="190" spans="1:6" ht="21.75" customHeight="1">
      <c r="A190" s="60" t="s">
        <v>788</v>
      </c>
      <c r="B190" s="61" t="s">
        <v>30</v>
      </c>
      <c r="C190" s="62" t="s">
        <v>789</v>
      </c>
      <c r="D190" s="65">
        <v>124650</v>
      </c>
      <c r="E190" s="65">
        <v>124650</v>
      </c>
      <c r="F190" s="66">
        <f t="shared" si="2"/>
        <v>0</v>
      </c>
    </row>
    <row r="191" spans="1:6" ht="23.25" hidden="1">
      <c r="A191" s="51" t="s">
        <v>790</v>
      </c>
      <c r="B191" s="52" t="s">
        <v>30</v>
      </c>
      <c r="C191" s="50" t="s">
        <v>791</v>
      </c>
      <c r="D191" s="54">
        <v>124650</v>
      </c>
      <c r="E191" s="54">
        <v>124650</v>
      </c>
      <c r="F191" s="54">
        <f t="shared" si="2"/>
        <v>0</v>
      </c>
    </row>
    <row r="192" spans="1:6" ht="23.25" hidden="1">
      <c r="A192" s="51" t="s">
        <v>790</v>
      </c>
      <c r="B192" s="52" t="s">
        <v>30</v>
      </c>
      <c r="C192" s="50" t="s">
        <v>792</v>
      </c>
      <c r="D192" s="54">
        <v>124650</v>
      </c>
      <c r="E192" s="54">
        <v>124650</v>
      </c>
      <c r="F192" s="54">
        <f t="shared" si="2"/>
        <v>0</v>
      </c>
    </row>
    <row r="193" spans="1:6" ht="57">
      <c r="A193" s="60" t="s">
        <v>793</v>
      </c>
      <c r="B193" s="61" t="s">
        <v>30</v>
      </c>
      <c r="C193" s="62" t="s">
        <v>794</v>
      </c>
      <c r="D193" s="65">
        <v>5449042.0599999996</v>
      </c>
      <c r="E193" s="65">
        <v>5449042.0599999996</v>
      </c>
      <c r="F193" s="66">
        <f t="shared" si="2"/>
        <v>0</v>
      </c>
    </row>
    <row r="194" spans="1:6" ht="68.25" hidden="1">
      <c r="A194" s="51" t="s">
        <v>795</v>
      </c>
      <c r="B194" s="52" t="s">
        <v>30</v>
      </c>
      <c r="C194" s="50" t="s">
        <v>796</v>
      </c>
      <c r="D194" s="54">
        <v>5449042.0599999996</v>
      </c>
      <c r="E194" s="54">
        <v>5449042.0599999996</v>
      </c>
      <c r="F194" s="54">
        <f t="shared" si="2"/>
        <v>0</v>
      </c>
    </row>
    <row r="195" spans="1:6" ht="68.25" hidden="1">
      <c r="A195" s="51" t="s">
        <v>797</v>
      </c>
      <c r="B195" s="52" t="s">
        <v>30</v>
      </c>
      <c r="C195" s="50" t="s">
        <v>798</v>
      </c>
      <c r="D195" s="54">
        <v>5449042.0599999996</v>
      </c>
      <c r="E195" s="54">
        <v>5449042.0599999996</v>
      </c>
      <c r="F195" s="54">
        <f t="shared" si="2"/>
        <v>0</v>
      </c>
    </row>
    <row r="196" spans="1:6" ht="23.25" hidden="1">
      <c r="A196" s="51" t="s">
        <v>799</v>
      </c>
      <c r="B196" s="52" t="s">
        <v>30</v>
      </c>
      <c r="C196" s="50" t="s">
        <v>800</v>
      </c>
      <c r="D196" s="54">
        <v>5449042.0599999996</v>
      </c>
      <c r="E196" s="54">
        <v>5449042.0599999996</v>
      </c>
      <c r="F196" s="54">
        <f t="shared" si="2"/>
        <v>0</v>
      </c>
    </row>
    <row r="197" spans="1:6" ht="23.25" hidden="1">
      <c r="A197" s="51" t="s">
        <v>801</v>
      </c>
      <c r="B197" s="52" t="s">
        <v>30</v>
      </c>
      <c r="C197" s="50" t="s">
        <v>802</v>
      </c>
      <c r="D197" s="54">
        <v>449042.06</v>
      </c>
      <c r="E197" s="54">
        <v>449042.06</v>
      </c>
      <c r="F197" s="54">
        <f t="shared" si="2"/>
        <v>0</v>
      </c>
    </row>
    <row r="198" spans="1:6" ht="34.5" hidden="1">
      <c r="A198" s="51" t="s">
        <v>803</v>
      </c>
      <c r="B198" s="52" t="s">
        <v>30</v>
      </c>
      <c r="C198" s="50" t="s">
        <v>804</v>
      </c>
      <c r="D198" s="54">
        <v>5000000</v>
      </c>
      <c r="E198" s="54">
        <v>5000000</v>
      </c>
      <c r="F198" s="54">
        <f t="shared" si="2"/>
        <v>0</v>
      </c>
    </row>
    <row r="199" spans="1:6" ht="35.25" thickBot="1">
      <c r="A199" s="60" t="s">
        <v>805</v>
      </c>
      <c r="B199" s="71" t="s">
        <v>30</v>
      </c>
      <c r="C199" s="67" t="s">
        <v>806</v>
      </c>
      <c r="D199" s="68">
        <v>-5800</v>
      </c>
      <c r="E199" s="68">
        <v>-5800</v>
      </c>
      <c r="F199" s="69">
        <f t="shared" si="2"/>
        <v>0</v>
      </c>
    </row>
    <row r="200" spans="1:6" ht="34.5" hidden="1">
      <c r="A200" s="51" t="s">
        <v>807</v>
      </c>
      <c r="B200" s="70" t="s">
        <v>30</v>
      </c>
      <c r="C200" s="63" t="s">
        <v>808</v>
      </c>
      <c r="D200" s="64">
        <v>-5800</v>
      </c>
      <c r="E200" s="64">
        <v>-5800</v>
      </c>
      <c r="F200" s="64">
        <f t="shared" si="2"/>
        <v>0</v>
      </c>
    </row>
    <row r="201" spans="1:6" ht="34.5" hidden="1">
      <c r="A201" s="51" t="s">
        <v>809</v>
      </c>
      <c r="B201" s="52" t="s">
        <v>30</v>
      </c>
      <c r="C201" s="50" t="s">
        <v>810</v>
      </c>
      <c r="D201" s="54">
        <v>-5800</v>
      </c>
      <c r="E201" s="54">
        <v>-5800</v>
      </c>
      <c r="F201" s="54">
        <f t="shared" si="2"/>
        <v>0</v>
      </c>
    </row>
    <row r="203" spans="1:6">
      <c r="D203" s="55"/>
      <c r="E203" s="55"/>
      <c r="F203" s="55"/>
    </row>
    <row r="204" spans="1:6">
      <c r="D204" s="55"/>
      <c r="E204" s="55"/>
      <c r="F204" s="55"/>
    </row>
    <row r="205" spans="1:6">
      <c r="D205" s="55"/>
      <c r="E205" s="55"/>
      <c r="F205" s="55"/>
    </row>
  </sheetData>
  <autoFilter ref="A18:F201">
    <filterColumn colId="2">
      <colorFilter dxfId="0"/>
    </filterColumn>
  </autoFilter>
  <mergeCells count="11">
    <mergeCell ref="A5:D5"/>
    <mergeCell ref="A7:D7"/>
    <mergeCell ref="B9:D9"/>
    <mergeCell ref="B10:D10"/>
    <mergeCell ref="A14:F14"/>
    <mergeCell ref="F16:F17"/>
    <mergeCell ref="A16:A17"/>
    <mergeCell ref="B16:B17"/>
    <mergeCell ref="C16:C17"/>
    <mergeCell ref="D16:D17"/>
    <mergeCell ref="E16:E17"/>
  </mergeCells>
  <pageMargins left="0.78749999999999998" right="0.59027779999999996" top="0.59027779999999996" bottom="0.59027779999999996" header="0.39374999999999999" footer="0.51180550000000002"/>
  <pageSetup paperSize="9" scale="61" fitToHeight="1000" orientation="portrait" r:id="rId1"/>
  <headerFooter>
    <oddFooter>&amp;L&amp;D</oddFooter>
    <evenFooter>&amp;L&amp;D</evenFooter>
  </headerFooter>
</worksheet>
</file>

<file path=xl/worksheets/sheet2.xml><?xml version="1.0" encoding="utf-8"?>
<worksheet xmlns="http://schemas.openxmlformats.org/spreadsheetml/2006/main" xmlns:r="http://schemas.openxmlformats.org/officeDocument/2006/relationships">
  <sheetPr>
    <pageSetUpPr fitToPage="1"/>
  </sheetPr>
  <dimension ref="A1:H305"/>
  <sheetViews>
    <sheetView showGridLines="0" view="pageBreakPreview" topLeftCell="A288" zoomScaleSheetLayoutView="100" workbookViewId="0">
      <selection activeCell="J299" sqref="J299"/>
    </sheetView>
  </sheetViews>
  <sheetFormatPr defaultRowHeight="15"/>
  <cols>
    <col min="1" max="1" width="43.7109375" style="1" customWidth="1"/>
    <col min="2" max="2" width="7.7109375" style="1" customWidth="1"/>
    <col min="3" max="3" width="22.7109375" style="1" customWidth="1"/>
    <col min="4" max="4" width="20" style="1" customWidth="1"/>
    <col min="5" max="7" width="20.7109375" style="1" customWidth="1"/>
    <col min="8" max="8" width="14.140625" style="1" customWidth="1"/>
    <col min="9" max="16384" width="9.140625" style="1"/>
  </cols>
  <sheetData>
    <row r="1" spans="1:8" ht="15" customHeight="1">
      <c r="A1" s="22"/>
      <c r="B1" s="22"/>
      <c r="C1" s="22"/>
      <c r="D1" s="22"/>
      <c r="E1" s="22"/>
      <c r="F1" s="7" t="s">
        <v>32</v>
      </c>
      <c r="G1" s="3"/>
      <c r="H1" s="3"/>
    </row>
    <row r="2" spans="1:8" ht="15" customHeight="1">
      <c r="A2" s="99" t="s">
        <v>33</v>
      </c>
      <c r="B2" s="99"/>
      <c r="C2" s="99"/>
      <c r="D2" s="99"/>
      <c r="E2" s="99"/>
      <c r="F2" s="99"/>
      <c r="G2" s="3"/>
      <c r="H2" s="3"/>
    </row>
    <row r="3" spans="1:8" ht="9" customHeight="1">
      <c r="A3" s="32"/>
      <c r="B3" s="32"/>
      <c r="C3" s="32"/>
      <c r="D3" s="11"/>
      <c r="E3" s="11"/>
      <c r="F3" s="7"/>
      <c r="G3" s="8"/>
      <c r="H3" s="8"/>
    </row>
    <row r="4" spans="1:8" ht="15" customHeight="1">
      <c r="A4" s="104" t="s">
        <v>24</v>
      </c>
      <c r="B4" s="106" t="s">
        <v>25</v>
      </c>
      <c r="C4" s="106" t="s">
        <v>34</v>
      </c>
      <c r="D4" s="108" t="s">
        <v>27</v>
      </c>
      <c r="E4" s="108" t="s">
        <v>28</v>
      </c>
      <c r="F4" s="108" t="s">
        <v>29</v>
      </c>
      <c r="G4" s="101"/>
      <c r="H4" s="4"/>
    </row>
    <row r="5" spans="1:8" ht="24.75" customHeight="1">
      <c r="A5" s="105"/>
      <c r="B5" s="107"/>
      <c r="C5" s="107"/>
      <c r="D5" s="109"/>
      <c r="E5" s="109"/>
      <c r="F5" s="109"/>
      <c r="G5" s="102"/>
      <c r="H5" s="24"/>
    </row>
    <row r="6" spans="1:8" ht="15.75" customHeight="1" thickBot="1">
      <c r="A6" s="23">
        <v>1</v>
      </c>
      <c r="B6" s="25">
        <v>2</v>
      </c>
      <c r="C6" s="25">
        <v>3</v>
      </c>
      <c r="D6" s="25">
        <v>4</v>
      </c>
      <c r="E6" s="25">
        <v>5</v>
      </c>
      <c r="F6" s="25">
        <v>6</v>
      </c>
      <c r="G6" s="4"/>
      <c r="H6" s="26"/>
    </row>
    <row r="7" spans="1:8">
      <c r="A7" s="39" t="s">
        <v>58</v>
      </c>
      <c r="B7" s="47" t="s">
        <v>35</v>
      </c>
      <c r="C7" s="40" t="s">
        <v>59</v>
      </c>
      <c r="D7" s="41">
        <v>3803095155.29</v>
      </c>
      <c r="E7" s="41">
        <v>822287150.14999998</v>
      </c>
      <c r="F7" s="41">
        <f>D7-E7</f>
        <v>2980808005.1399999</v>
      </c>
      <c r="G7" s="27"/>
      <c r="H7" s="27"/>
    </row>
    <row r="8" spans="1:8">
      <c r="A8" s="42" t="s">
        <v>60</v>
      </c>
      <c r="B8" s="48"/>
      <c r="C8" s="43"/>
      <c r="D8" s="43"/>
      <c r="E8" s="43"/>
      <c r="F8" s="43"/>
      <c r="G8" s="28"/>
      <c r="H8" s="28"/>
    </row>
    <row r="9" spans="1:8" ht="25.5" customHeight="1">
      <c r="A9" s="44" t="s">
        <v>61</v>
      </c>
      <c r="B9" s="49" t="s">
        <v>35</v>
      </c>
      <c r="C9" s="45" t="s">
        <v>62</v>
      </c>
      <c r="D9" s="46">
        <v>424975044.66000003</v>
      </c>
      <c r="E9" s="46">
        <v>79440980.650000006</v>
      </c>
      <c r="F9" s="46">
        <f>D9-E9</f>
        <v>345534064.00999999</v>
      </c>
      <c r="G9" s="28"/>
      <c r="H9" s="28"/>
    </row>
    <row r="10" spans="1:8" ht="42.75" customHeight="1">
      <c r="A10" s="44" t="s">
        <v>63</v>
      </c>
      <c r="B10" s="49" t="s">
        <v>35</v>
      </c>
      <c r="C10" s="45" t="s">
        <v>64</v>
      </c>
      <c r="D10" s="46">
        <v>7662200</v>
      </c>
      <c r="E10" s="46">
        <v>1980344.88</v>
      </c>
      <c r="F10" s="46">
        <f t="shared" ref="F10:F73" si="0">D10-E10</f>
        <v>5681855.1200000001</v>
      </c>
      <c r="G10" s="28"/>
      <c r="H10" s="28"/>
    </row>
    <row r="11" spans="1:8" ht="71.25" customHeight="1">
      <c r="A11" s="44" t="s">
        <v>65</v>
      </c>
      <c r="B11" s="49" t="s">
        <v>35</v>
      </c>
      <c r="C11" s="45" t="s">
        <v>66</v>
      </c>
      <c r="D11" s="46">
        <v>7662200</v>
      </c>
      <c r="E11" s="46">
        <v>1980344.88</v>
      </c>
      <c r="F11" s="46">
        <f t="shared" si="0"/>
        <v>5681855.1200000001</v>
      </c>
      <c r="G11" s="28"/>
      <c r="H11" s="28"/>
    </row>
    <row r="12" spans="1:8" ht="38.25" customHeight="1">
      <c r="A12" s="44" t="s">
        <v>67</v>
      </c>
      <c r="B12" s="49" t="s">
        <v>35</v>
      </c>
      <c r="C12" s="45" t="s">
        <v>68</v>
      </c>
      <c r="D12" s="46">
        <v>7662200</v>
      </c>
      <c r="E12" s="46">
        <v>1980344.88</v>
      </c>
      <c r="F12" s="46">
        <f t="shared" si="0"/>
        <v>5681855.1200000001</v>
      </c>
      <c r="G12" s="28"/>
      <c r="H12" s="28"/>
    </row>
    <row r="13" spans="1:8" ht="33.75" customHeight="1">
      <c r="A13" s="44" t="s">
        <v>69</v>
      </c>
      <c r="B13" s="49" t="s">
        <v>35</v>
      </c>
      <c r="C13" s="45" t="s">
        <v>70</v>
      </c>
      <c r="D13" s="46">
        <v>5885000</v>
      </c>
      <c r="E13" s="46">
        <v>1661971</v>
      </c>
      <c r="F13" s="46">
        <f t="shared" si="0"/>
        <v>4223029</v>
      </c>
      <c r="G13" s="28"/>
      <c r="H13" s="28"/>
    </row>
    <row r="14" spans="1:8" ht="54" customHeight="1">
      <c r="A14" s="44" t="s">
        <v>71</v>
      </c>
      <c r="B14" s="49" t="s">
        <v>35</v>
      </c>
      <c r="C14" s="45" t="s">
        <v>72</v>
      </c>
      <c r="D14" s="46">
        <v>1777200</v>
      </c>
      <c r="E14" s="46">
        <v>318373.88</v>
      </c>
      <c r="F14" s="46">
        <f t="shared" si="0"/>
        <v>1458826.12</v>
      </c>
      <c r="G14" s="28"/>
      <c r="H14" s="28"/>
    </row>
    <row r="15" spans="1:8" ht="54" customHeight="1">
      <c r="A15" s="44" t="s">
        <v>73</v>
      </c>
      <c r="B15" s="49" t="s">
        <v>35</v>
      </c>
      <c r="C15" s="45" t="s">
        <v>74</v>
      </c>
      <c r="D15" s="46">
        <v>608000</v>
      </c>
      <c r="E15" s="46">
        <v>212666.77</v>
      </c>
      <c r="F15" s="46">
        <f t="shared" si="0"/>
        <v>395333.23</v>
      </c>
      <c r="G15" s="28"/>
      <c r="H15" s="28"/>
    </row>
    <row r="16" spans="1:8" ht="36.75" customHeight="1">
      <c r="A16" s="44" t="s">
        <v>75</v>
      </c>
      <c r="B16" s="49" t="s">
        <v>35</v>
      </c>
      <c r="C16" s="45" t="s">
        <v>76</v>
      </c>
      <c r="D16" s="46">
        <v>608000</v>
      </c>
      <c r="E16" s="46">
        <v>212666.77</v>
      </c>
      <c r="F16" s="46">
        <f t="shared" si="0"/>
        <v>395333.23</v>
      </c>
      <c r="G16" s="28"/>
      <c r="H16" s="28"/>
    </row>
    <row r="17" spans="1:8" ht="36.75" customHeight="1">
      <c r="A17" s="44" t="s">
        <v>77</v>
      </c>
      <c r="B17" s="49" t="s">
        <v>35</v>
      </c>
      <c r="C17" s="45" t="s">
        <v>78</v>
      </c>
      <c r="D17" s="46">
        <v>608000</v>
      </c>
      <c r="E17" s="46">
        <v>212666.77</v>
      </c>
      <c r="F17" s="46">
        <f t="shared" si="0"/>
        <v>395333.23</v>
      </c>
      <c r="G17" s="28"/>
      <c r="H17" s="28"/>
    </row>
    <row r="18" spans="1:8" ht="36.75" customHeight="1">
      <c r="A18" s="44" t="s">
        <v>79</v>
      </c>
      <c r="B18" s="49" t="s">
        <v>35</v>
      </c>
      <c r="C18" s="45" t="s">
        <v>80</v>
      </c>
      <c r="D18" s="46">
        <v>463000</v>
      </c>
      <c r="E18" s="46">
        <v>175676.77</v>
      </c>
      <c r="F18" s="46">
        <f t="shared" si="0"/>
        <v>287323.23</v>
      </c>
      <c r="G18" s="28"/>
      <c r="H18" s="28"/>
    </row>
    <row r="19" spans="1:8" ht="25.5" customHeight="1">
      <c r="A19" s="44" t="s">
        <v>81</v>
      </c>
      <c r="B19" s="49" t="s">
        <v>35</v>
      </c>
      <c r="C19" s="45" t="s">
        <v>82</v>
      </c>
      <c r="D19" s="46">
        <v>145000</v>
      </c>
      <c r="E19" s="46">
        <v>36990</v>
      </c>
      <c r="F19" s="46">
        <f t="shared" si="0"/>
        <v>108010</v>
      </c>
      <c r="G19" s="28"/>
      <c r="H19" s="28"/>
    </row>
    <row r="20" spans="1:8" ht="48.75" customHeight="1">
      <c r="A20" s="44" t="s">
        <v>83</v>
      </c>
      <c r="B20" s="49" t="s">
        <v>35</v>
      </c>
      <c r="C20" s="45" t="s">
        <v>84</v>
      </c>
      <c r="D20" s="46">
        <v>258859567.19</v>
      </c>
      <c r="E20" s="46">
        <v>57083537.619999997</v>
      </c>
      <c r="F20" s="46">
        <f t="shared" si="0"/>
        <v>201776029.56999999</v>
      </c>
      <c r="G20" s="28"/>
      <c r="H20" s="28"/>
    </row>
    <row r="21" spans="1:8" ht="69" customHeight="1">
      <c r="A21" s="44" t="s">
        <v>65</v>
      </c>
      <c r="B21" s="49" t="s">
        <v>35</v>
      </c>
      <c r="C21" s="45" t="s">
        <v>85</v>
      </c>
      <c r="D21" s="46">
        <v>230215175.13999999</v>
      </c>
      <c r="E21" s="46">
        <v>49110054.810000002</v>
      </c>
      <c r="F21" s="46">
        <f t="shared" si="0"/>
        <v>181105120.32999998</v>
      </c>
      <c r="G21" s="28"/>
      <c r="H21" s="28"/>
    </row>
    <row r="22" spans="1:8" ht="36" customHeight="1">
      <c r="A22" s="44" t="s">
        <v>67</v>
      </c>
      <c r="B22" s="49" t="s">
        <v>35</v>
      </c>
      <c r="C22" s="45" t="s">
        <v>86</v>
      </c>
      <c r="D22" s="46">
        <v>230215175.13999999</v>
      </c>
      <c r="E22" s="46">
        <v>49110054.810000002</v>
      </c>
      <c r="F22" s="46">
        <f t="shared" si="0"/>
        <v>181105120.32999998</v>
      </c>
      <c r="G22" s="28"/>
      <c r="H22" s="28"/>
    </row>
    <row r="23" spans="1:8" ht="36" customHeight="1">
      <c r="A23" s="44" t="s">
        <v>69</v>
      </c>
      <c r="B23" s="49" t="s">
        <v>35</v>
      </c>
      <c r="C23" s="45" t="s">
        <v>87</v>
      </c>
      <c r="D23" s="46">
        <v>177018672.16</v>
      </c>
      <c r="E23" s="46">
        <v>37980997.32</v>
      </c>
      <c r="F23" s="46">
        <f t="shared" si="0"/>
        <v>139037674.84</v>
      </c>
      <c r="G23" s="28"/>
      <c r="H23" s="28"/>
    </row>
    <row r="24" spans="1:8" ht="44.25" customHeight="1">
      <c r="A24" s="44" t="s">
        <v>88</v>
      </c>
      <c r="B24" s="49" t="s">
        <v>35</v>
      </c>
      <c r="C24" s="45" t="s">
        <v>89</v>
      </c>
      <c r="D24" s="46">
        <v>914493.3</v>
      </c>
      <c r="E24" s="46">
        <v>423304.3</v>
      </c>
      <c r="F24" s="46">
        <f t="shared" si="0"/>
        <v>491189.00000000006</v>
      </c>
      <c r="G24" s="28"/>
      <c r="H24" s="28"/>
    </row>
    <row r="25" spans="1:8" ht="51.75" customHeight="1">
      <c r="A25" s="44" t="s">
        <v>71</v>
      </c>
      <c r="B25" s="49" t="s">
        <v>35</v>
      </c>
      <c r="C25" s="45" t="s">
        <v>90</v>
      </c>
      <c r="D25" s="46">
        <v>52282009.68</v>
      </c>
      <c r="E25" s="46">
        <v>10705753.189999999</v>
      </c>
      <c r="F25" s="46">
        <f t="shared" si="0"/>
        <v>41576256.490000002</v>
      </c>
      <c r="G25" s="28"/>
      <c r="H25" s="28"/>
    </row>
    <row r="26" spans="1:8" ht="35.25" customHeight="1">
      <c r="A26" s="44" t="s">
        <v>75</v>
      </c>
      <c r="B26" s="49" t="s">
        <v>35</v>
      </c>
      <c r="C26" s="45" t="s">
        <v>91</v>
      </c>
      <c r="D26" s="46">
        <v>27872383.25</v>
      </c>
      <c r="E26" s="46">
        <v>7821794.0099999998</v>
      </c>
      <c r="F26" s="46">
        <f t="shared" si="0"/>
        <v>20050589.240000002</v>
      </c>
      <c r="G26" s="28"/>
      <c r="H26" s="28"/>
    </row>
    <row r="27" spans="1:8" ht="35.25" customHeight="1">
      <c r="A27" s="44" t="s">
        <v>77</v>
      </c>
      <c r="B27" s="49" t="s">
        <v>35</v>
      </c>
      <c r="C27" s="45" t="s">
        <v>92</v>
      </c>
      <c r="D27" s="46">
        <v>27872383.25</v>
      </c>
      <c r="E27" s="46">
        <v>7821794.0099999998</v>
      </c>
      <c r="F27" s="46">
        <f t="shared" si="0"/>
        <v>20050589.240000002</v>
      </c>
      <c r="G27" s="28"/>
      <c r="H27" s="28"/>
    </row>
    <row r="28" spans="1:8" ht="35.25" customHeight="1">
      <c r="A28" s="44" t="s">
        <v>79</v>
      </c>
      <c r="B28" s="49" t="s">
        <v>35</v>
      </c>
      <c r="C28" s="45" t="s">
        <v>93</v>
      </c>
      <c r="D28" s="46">
        <v>2581360</v>
      </c>
      <c r="E28" s="46">
        <v>725277.63</v>
      </c>
      <c r="F28" s="46">
        <f t="shared" si="0"/>
        <v>1856082.37</v>
      </c>
      <c r="G28" s="28"/>
      <c r="H28" s="28"/>
    </row>
    <row r="29" spans="1:8" ht="25.5" customHeight="1">
      <c r="A29" s="44" t="s">
        <v>81</v>
      </c>
      <c r="B29" s="49" t="s">
        <v>35</v>
      </c>
      <c r="C29" s="45" t="s">
        <v>94</v>
      </c>
      <c r="D29" s="46">
        <v>13243373.25</v>
      </c>
      <c r="E29" s="46">
        <v>4474168.08</v>
      </c>
      <c r="F29" s="46">
        <f t="shared" si="0"/>
        <v>8769205.1699999999</v>
      </c>
      <c r="G29" s="28"/>
      <c r="H29" s="28"/>
    </row>
    <row r="30" spans="1:8" ht="25.5" customHeight="1">
      <c r="A30" s="44" t="s">
        <v>95</v>
      </c>
      <c r="B30" s="49" t="s">
        <v>35</v>
      </c>
      <c r="C30" s="45" t="s">
        <v>96</v>
      </c>
      <c r="D30" s="46">
        <v>12047650</v>
      </c>
      <c r="E30" s="46">
        <v>2622348.2999999998</v>
      </c>
      <c r="F30" s="46">
        <f t="shared" si="0"/>
        <v>9425301.6999999993</v>
      </c>
      <c r="G30" s="28"/>
      <c r="H30" s="28"/>
    </row>
    <row r="31" spans="1:8" ht="25.5" customHeight="1">
      <c r="A31" s="44" t="s">
        <v>97</v>
      </c>
      <c r="B31" s="49" t="s">
        <v>35</v>
      </c>
      <c r="C31" s="45" t="s">
        <v>98</v>
      </c>
      <c r="D31" s="46">
        <v>151688.79999999999</v>
      </c>
      <c r="E31" s="46">
        <v>151688.79999999999</v>
      </c>
      <c r="F31" s="46">
        <f t="shared" si="0"/>
        <v>0</v>
      </c>
      <c r="G31" s="28"/>
      <c r="H31" s="28"/>
    </row>
    <row r="32" spans="1:8" ht="38.25" customHeight="1">
      <c r="A32" s="44" t="s">
        <v>99</v>
      </c>
      <c r="B32" s="49" t="s">
        <v>35</v>
      </c>
      <c r="C32" s="45" t="s">
        <v>100</v>
      </c>
      <c r="D32" s="46">
        <v>151688.79999999999</v>
      </c>
      <c r="E32" s="46">
        <v>151688.79999999999</v>
      </c>
      <c r="F32" s="46">
        <f t="shared" si="0"/>
        <v>0</v>
      </c>
      <c r="G32" s="28"/>
      <c r="H32" s="28"/>
    </row>
    <row r="33" spans="1:8" ht="38.25" customHeight="1">
      <c r="A33" s="44" t="s">
        <v>101</v>
      </c>
      <c r="B33" s="49" t="s">
        <v>35</v>
      </c>
      <c r="C33" s="45" t="s">
        <v>102</v>
      </c>
      <c r="D33" s="46">
        <v>151688.79999999999</v>
      </c>
      <c r="E33" s="46">
        <v>151688.79999999999</v>
      </c>
      <c r="F33" s="46">
        <f t="shared" si="0"/>
        <v>0</v>
      </c>
      <c r="G33" s="28"/>
      <c r="H33" s="28"/>
    </row>
    <row r="34" spans="1:8" ht="25.5" customHeight="1">
      <c r="A34" s="44" t="s">
        <v>103</v>
      </c>
      <c r="B34" s="49" t="s">
        <v>35</v>
      </c>
      <c r="C34" s="45" t="s">
        <v>104</v>
      </c>
      <c r="D34" s="46">
        <v>620320</v>
      </c>
      <c r="E34" s="46">
        <v>0</v>
      </c>
      <c r="F34" s="46">
        <f t="shared" si="0"/>
        <v>620320</v>
      </c>
      <c r="G34" s="28"/>
      <c r="H34" s="28"/>
    </row>
    <row r="35" spans="1:8" ht="25.5" customHeight="1">
      <c r="A35" s="44" t="s">
        <v>106</v>
      </c>
      <c r="B35" s="49" t="s">
        <v>35</v>
      </c>
      <c r="C35" s="45" t="s">
        <v>107</v>
      </c>
      <c r="D35" s="46">
        <v>620320</v>
      </c>
      <c r="E35" s="46">
        <v>0</v>
      </c>
      <c r="F35" s="46">
        <f t="shared" si="0"/>
        <v>620320</v>
      </c>
      <c r="G35" s="28"/>
      <c r="H35" s="28"/>
    </row>
    <row r="36" spans="1:8" ht="35.25" customHeight="1">
      <c r="A36" s="44" t="s">
        <v>108</v>
      </c>
      <c r="B36" s="49" t="s">
        <v>35</v>
      </c>
      <c r="C36" s="45" t="s">
        <v>109</v>
      </c>
      <c r="D36" s="46">
        <v>285800</v>
      </c>
      <c r="E36" s="46">
        <v>0</v>
      </c>
      <c r="F36" s="46">
        <f t="shared" si="0"/>
        <v>285800</v>
      </c>
      <c r="G36" s="28"/>
      <c r="H36" s="28"/>
    </row>
    <row r="37" spans="1:8" ht="24.75" customHeight="1">
      <c r="A37" s="44" t="s">
        <v>110</v>
      </c>
      <c r="B37" s="49" t="s">
        <v>35</v>
      </c>
      <c r="C37" s="45" t="s">
        <v>111</v>
      </c>
      <c r="D37" s="46">
        <v>334520</v>
      </c>
      <c r="E37" s="46">
        <v>0</v>
      </c>
      <c r="F37" s="46">
        <f t="shared" si="0"/>
        <v>334520</v>
      </c>
      <c r="G37" s="28"/>
      <c r="H37" s="28"/>
    </row>
    <row r="38" spans="1:8" ht="48" customHeight="1">
      <c r="A38" s="44" t="s">
        <v>112</v>
      </c>
      <c r="B38" s="49" t="s">
        <v>35</v>
      </c>
      <c r="C38" s="45" t="s">
        <v>113</v>
      </c>
      <c r="D38" s="46">
        <v>46267757</v>
      </c>
      <c r="E38" s="46">
        <v>10469372</v>
      </c>
      <c r="F38" s="46">
        <f t="shared" si="0"/>
        <v>35798385</v>
      </c>
      <c r="G38" s="28"/>
      <c r="H38" s="28"/>
    </row>
    <row r="39" spans="1:8" ht="68.25" customHeight="1">
      <c r="A39" s="44" t="s">
        <v>65</v>
      </c>
      <c r="B39" s="49" t="s">
        <v>35</v>
      </c>
      <c r="C39" s="45" t="s">
        <v>114</v>
      </c>
      <c r="D39" s="46">
        <v>44608820</v>
      </c>
      <c r="E39" s="46">
        <v>10215813.470000001</v>
      </c>
      <c r="F39" s="46">
        <f t="shared" si="0"/>
        <v>34393006.530000001</v>
      </c>
      <c r="G39" s="28"/>
      <c r="H39" s="28"/>
    </row>
    <row r="40" spans="1:8" ht="36.75" customHeight="1">
      <c r="A40" s="44" t="s">
        <v>67</v>
      </c>
      <c r="B40" s="49" t="s">
        <v>35</v>
      </c>
      <c r="C40" s="45" t="s">
        <v>115</v>
      </c>
      <c r="D40" s="46">
        <v>44608820</v>
      </c>
      <c r="E40" s="46">
        <v>10215813.470000001</v>
      </c>
      <c r="F40" s="46">
        <f t="shared" si="0"/>
        <v>34393006.530000001</v>
      </c>
      <c r="G40" s="28"/>
      <c r="H40" s="28"/>
    </row>
    <row r="41" spans="1:8" ht="36.75" customHeight="1">
      <c r="A41" s="44" t="s">
        <v>69</v>
      </c>
      <c r="B41" s="49" t="s">
        <v>35</v>
      </c>
      <c r="C41" s="45" t="s">
        <v>116</v>
      </c>
      <c r="D41" s="46">
        <v>33968850</v>
      </c>
      <c r="E41" s="46">
        <v>7863096.1600000001</v>
      </c>
      <c r="F41" s="46">
        <f t="shared" si="0"/>
        <v>26105753.84</v>
      </c>
      <c r="G41" s="28"/>
      <c r="H41" s="28"/>
    </row>
    <row r="42" spans="1:8" ht="51.75" customHeight="1">
      <c r="A42" s="44" t="s">
        <v>88</v>
      </c>
      <c r="B42" s="49" t="s">
        <v>35</v>
      </c>
      <c r="C42" s="45" t="s">
        <v>117</v>
      </c>
      <c r="D42" s="46">
        <v>381387</v>
      </c>
      <c r="E42" s="46">
        <v>11460</v>
      </c>
      <c r="F42" s="46">
        <f t="shared" si="0"/>
        <v>369927</v>
      </c>
      <c r="G42" s="28"/>
      <c r="H42" s="28"/>
    </row>
    <row r="43" spans="1:8" ht="51.75" customHeight="1">
      <c r="A43" s="44" t="s">
        <v>71</v>
      </c>
      <c r="B43" s="49" t="s">
        <v>35</v>
      </c>
      <c r="C43" s="45" t="s">
        <v>118</v>
      </c>
      <c r="D43" s="46">
        <v>10258583</v>
      </c>
      <c r="E43" s="46">
        <v>2341257.31</v>
      </c>
      <c r="F43" s="46">
        <f t="shared" si="0"/>
        <v>7917325.6899999995</v>
      </c>
      <c r="G43" s="28"/>
      <c r="H43" s="28"/>
    </row>
    <row r="44" spans="1:8" ht="36.75" customHeight="1">
      <c r="A44" s="44" t="s">
        <v>75</v>
      </c>
      <c r="B44" s="49" t="s">
        <v>35</v>
      </c>
      <c r="C44" s="45" t="s">
        <v>119</v>
      </c>
      <c r="D44" s="46">
        <v>1658937</v>
      </c>
      <c r="E44" s="46">
        <v>253558.53</v>
      </c>
      <c r="F44" s="46">
        <f t="shared" si="0"/>
        <v>1405378.47</v>
      </c>
      <c r="G44" s="28"/>
      <c r="H44" s="28"/>
    </row>
    <row r="45" spans="1:8" ht="36.75" customHeight="1">
      <c r="A45" s="44" t="s">
        <v>77</v>
      </c>
      <c r="B45" s="49" t="s">
        <v>35</v>
      </c>
      <c r="C45" s="45" t="s">
        <v>120</v>
      </c>
      <c r="D45" s="46">
        <v>1658937</v>
      </c>
      <c r="E45" s="46">
        <v>253558.53</v>
      </c>
      <c r="F45" s="46">
        <f t="shared" si="0"/>
        <v>1405378.47</v>
      </c>
      <c r="G45" s="28"/>
      <c r="H45" s="28"/>
    </row>
    <row r="46" spans="1:8" ht="36.75" customHeight="1">
      <c r="A46" s="44" t="s">
        <v>79</v>
      </c>
      <c r="B46" s="49" t="s">
        <v>35</v>
      </c>
      <c r="C46" s="45" t="s">
        <v>121</v>
      </c>
      <c r="D46" s="46">
        <v>1418935</v>
      </c>
      <c r="E46" s="46">
        <v>152281.29</v>
      </c>
      <c r="F46" s="46">
        <f t="shared" si="0"/>
        <v>1266653.71</v>
      </c>
      <c r="G46" s="28"/>
      <c r="H46" s="28"/>
    </row>
    <row r="47" spans="1:8" ht="27" customHeight="1">
      <c r="A47" s="44" t="s">
        <v>81</v>
      </c>
      <c r="B47" s="49" t="s">
        <v>35</v>
      </c>
      <c r="C47" s="45" t="s">
        <v>122</v>
      </c>
      <c r="D47" s="46">
        <v>240002</v>
      </c>
      <c r="E47" s="46">
        <v>101277.24</v>
      </c>
      <c r="F47" s="46">
        <f t="shared" si="0"/>
        <v>138724.76</v>
      </c>
      <c r="G47" s="28"/>
      <c r="H47" s="28"/>
    </row>
    <row r="48" spans="1:8" ht="27" customHeight="1">
      <c r="A48" s="44" t="s">
        <v>123</v>
      </c>
      <c r="B48" s="49" t="s">
        <v>35</v>
      </c>
      <c r="C48" s="45" t="s">
        <v>124</v>
      </c>
      <c r="D48" s="46">
        <v>6254000</v>
      </c>
      <c r="E48" s="46">
        <v>0</v>
      </c>
      <c r="F48" s="46">
        <f t="shared" si="0"/>
        <v>6254000</v>
      </c>
      <c r="G48" s="28"/>
      <c r="H48" s="28"/>
    </row>
    <row r="49" spans="1:8" ht="27" customHeight="1">
      <c r="A49" s="44" t="s">
        <v>103</v>
      </c>
      <c r="B49" s="49" t="s">
        <v>35</v>
      </c>
      <c r="C49" s="45" t="s">
        <v>125</v>
      </c>
      <c r="D49" s="46">
        <v>6254000</v>
      </c>
      <c r="E49" s="46">
        <v>0</v>
      </c>
      <c r="F49" s="46">
        <f t="shared" si="0"/>
        <v>6254000</v>
      </c>
      <c r="G49" s="28"/>
      <c r="H49" s="28"/>
    </row>
    <row r="50" spans="1:8" ht="27" customHeight="1">
      <c r="A50" s="44" t="s">
        <v>126</v>
      </c>
      <c r="B50" s="49" t="s">
        <v>35</v>
      </c>
      <c r="C50" s="45" t="s">
        <v>127</v>
      </c>
      <c r="D50" s="46">
        <v>6254000</v>
      </c>
      <c r="E50" s="46">
        <v>0</v>
      </c>
      <c r="F50" s="46">
        <f t="shared" si="0"/>
        <v>6254000</v>
      </c>
      <c r="G50" s="28"/>
      <c r="H50" s="28"/>
    </row>
    <row r="51" spans="1:8" ht="27" customHeight="1">
      <c r="A51" s="44" t="s">
        <v>128</v>
      </c>
      <c r="B51" s="49" t="s">
        <v>35</v>
      </c>
      <c r="C51" s="45" t="s">
        <v>129</v>
      </c>
      <c r="D51" s="46">
        <v>1000000</v>
      </c>
      <c r="E51" s="46">
        <v>0</v>
      </c>
      <c r="F51" s="46">
        <f t="shared" si="0"/>
        <v>1000000</v>
      </c>
      <c r="G51" s="28"/>
      <c r="H51" s="28"/>
    </row>
    <row r="52" spans="1:8" ht="27" customHeight="1">
      <c r="A52" s="44" t="s">
        <v>103</v>
      </c>
      <c r="B52" s="49" t="s">
        <v>35</v>
      </c>
      <c r="C52" s="45" t="s">
        <v>130</v>
      </c>
      <c r="D52" s="46">
        <v>1000000</v>
      </c>
      <c r="E52" s="46">
        <v>0</v>
      </c>
      <c r="F52" s="46">
        <f t="shared" si="0"/>
        <v>1000000</v>
      </c>
      <c r="G52" s="28"/>
      <c r="H52" s="28"/>
    </row>
    <row r="53" spans="1:8" ht="27" customHeight="1">
      <c r="A53" s="44" t="s">
        <v>131</v>
      </c>
      <c r="B53" s="49" t="s">
        <v>35</v>
      </c>
      <c r="C53" s="45" t="s">
        <v>132</v>
      </c>
      <c r="D53" s="46">
        <v>1000000</v>
      </c>
      <c r="E53" s="46">
        <v>0</v>
      </c>
      <c r="F53" s="46">
        <f t="shared" si="0"/>
        <v>1000000</v>
      </c>
      <c r="G53" s="28"/>
      <c r="H53" s="28"/>
    </row>
    <row r="54" spans="1:8" ht="27" customHeight="1">
      <c r="A54" s="44" t="s">
        <v>133</v>
      </c>
      <c r="B54" s="49" t="s">
        <v>35</v>
      </c>
      <c r="C54" s="45" t="s">
        <v>134</v>
      </c>
      <c r="D54" s="46">
        <v>104323520.47</v>
      </c>
      <c r="E54" s="46">
        <v>9695059.3800000008</v>
      </c>
      <c r="F54" s="46">
        <f t="shared" si="0"/>
        <v>94628461.090000004</v>
      </c>
      <c r="G54" s="28"/>
      <c r="H54" s="28"/>
    </row>
    <row r="55" spans="1:8" ht="72" customHeight="1">
      <c r="A55" s="44" t="s">
        <v>65</v>
      </c>
      <c r="B55" s="49" t="s">
        <v>35</v>
      </c>
      <c r="C55" s="45" t="s">
        <v>135</v>
      </c>
      <c r="D55" s="46">
        <v>27619181</v>
      </c>
      <c r="E55" s="46">
        <v>5454296.5300000003</v>
      </c>
      <c r="F55" s="46">
        <f t="shared" si="0"/>
        <v>22164884.469999999</v>
      </c>
      <c r="G55" s="28"/>
      <c r="H55" s="28"/>
    </row>
    <row r="56" spans="1:8" ht="36" customHeight="1">
      <c r="A56" s="44" t="s">
        <v>67</v>
      </c>
      <c r="B56" s="49" t="s">
        <v>35</v>
      </c>
      <c r="C56" s="45" t="s">
        <v>136</v>
      </c>
      <c r="D56" s="46">
        <v>27619181</v>
      </c>
      <c r="E56" s="46">
        <v>5454296.5300000003</v>
      </c>
      <c r="F56" s="46">
        <f t="shared" si="0"/>
        <v>22164884.469999999</v>
      </c>
      <c r="G56" s="28"/>
      <c r="H56" s="28"/>
    </row>
    <row r="57" spans="1:8" ht="36" customHeight="1">
      <c r="A57" s="44" t="s">
        <v>69</v>
      </c>
      <c r="B57" s="49" t="s">
        <v>35</v>
      </c>
      <c r="C57" s="45" t="s">
        <v>137</v>
      </c>
      <c r="D57" s="46">
        <v>21096688</v>
      </c>
      <c r="E57" s="46">
        <v>4350517.25</v>
      </c>
      <c r="F57" s="46">
        <f t="shared" si="0"/>
        <v>16746170.75</v>
      </c>
      <c r="G57" s="28"/>
      <c r="H57" s="28"/>
    </row>
    <row r="58" spans="1:8" ht="36" customHeight="1">
      <c r="A58" s="44" t="s">
        <v>138</v>
      </c>
      <c r="B58" s="49" t="s">
        <v>35</v>
      </c>
      <c r="C58" s="45" t="s">
        <v>139</v>
      </c>
      <c r="D58" s="46">
        <v>151293</v>
      </c>
      <c r="E58" s="46">
        <v>0</v>
      </c>
      <c r="F58" s="46">
        <f t="shared" si="0"/>
        <v>151293</v>
      </c>
      <c r="G58" s="28"/>
      <c r="H58" s="28"/>
    </row>
    <row r="59" spans="1:8" ht="54.75" customHeight="1">
      <c r="A59" s="44" t="s">
        <v>71</v>
      </c>
      <c r="B59" s="49" t="s">
        <v>35</v>
      </c>
      <c r="C59" s="45" t="s">
        <v>140</v>
      </c>
      <c r="D59" s="46">
        <v>6371200</v>
      </c>
      <c r="E59" s="46">
        <v>1103779.28</v>
      </c>
      <c r="F59" s="46">
        <f t="shared" si="0"/>
        <v>5267420.72</v>
      </c>
      <c r="G59" s="28"/>
      <c r="H59" s="28"/>
    </row>
    <row r="60" spans="1:8" ht="41.25" customHeight="1">
      <c r="A60" s="44" t="s">
        <v>75</v>
      </c>
      <c r="B60" s="49" t="s">
        <v>35</v>
      </c>
      <c r="C60" s="45" t="s">
        <v>141</v>
      </c>
      <c r="D60" s="46">
        <v>32754119.940000001</v>
      </c>
      <c r="E60" s="46">
        <v>2981967.23</v>
      </c>
      <c r="F60" s="46">
        <f t="shared" si="0"/>
        <v>29772152.710000001</v>
      </c>
      <c r="G60" s="28"/>
      <c r="H60" s="28"/>
    </row>
    <row r="61" spans="1:8" ht="41.25" customHeight="1">
      <c r="A61" s="44" t="s">
        <v>77</v>
      </c>
      <c r="B61" s="49" t="s">
        <v>35</v>
      </c>
      <c r="C61" s="45" t="s">
        <v>142</v>
      </c>
      <c r="D61" s="46">
        <v>32754119.940000001</v>
      </c>
      <c r="E61" s="46">
        <v>2981967.23</v>
      </c>
      <c r="F61" s="46">
        <f t="shared" si="0"/>
        <v>29772152.710000001</v>
      </c>
      <c r="G61" s="28"/>
      <c r="H61" s="28"/>
    </row>
    <row r="62" spans="1:8" ht="41.25" customHeight="1">
      <c r="A62" s="44" t="s">
        <v>79</v>
      </c>
      <c r="B62" s="49" t="s">
        <v>35</v>
      </c>
      <c r="C62" s="45" t="s">
        <v>143</v>
      </c>
      <c r="D62" s="46">
        <v>6577600</v>
      </c>
      <c r="E62" s="46">
        <v>498837.01</v>
      </c>
      <c r="F62" s="46">
        <f t="shared" si="0"/>
        <v>6078762.9900000002</v>
      </c>
      <c r="G62" s="28"/>
      <c r="H62" s="28"/>
    </row>
    <row r="63" spans="1:8" ht="39.75" customHeight="1">
      <c r="A63" s="44" t="s">
        <v>144</v>
      </c>
      <c r="B63" s="49" t="s">
        <v>35</v>
      </c>
      <c r="C63" s="45" t="s">
        <v>145</v>
      </c>
      <c r="D63" s="46">
        <v>14405440</v>
      </c>
      <c r="E63" s="46">
        <v>0</v>
      </c>
      <c r="F63" s="46">
        <f t="shared" si="0"/>
        <v>14405440</v>
      </c>
      <c r="G63" s="28"/>
      <c r="H63" s="28"/>
    </row>
    <row r="64" spans="1:8" ht="27" customHeight="1">
      <c r="A64" s="44" t="s">
        <v>81</v>
      </c>
      <c r="B64" s="49" t="s">
        <v>35</v>
      </c>
      <c r="C64" s="45" t="s">
        <v>146</v>
      </c>
      <c r="D64" s="46">
        <v>7671079.9400000004</v>
      </c>
      <c r="E64" s="46">
        <v>1480948.71</v>
      </c>
      <c r="F64" s="46">
        <f t="shared" si="0"/>
        <v>6190131.2300000004</v>
      </c>
      <c r="G64" s="28"/>
      <c r="H64" s="28"/>
    </row>
    <row r="65" spans="1:8" ht="27" customHeight="1">
      <c r="A65" s="44" t="s">
        <v>95</v>
      </c>
      <c r="B65" s="49" t="s">
        <v>35</v>
      </c>
      <c r="C65" s="45" t="s">
        <v>147</v>
      </c>
      <c r="D65" s="46">
        <v>4100000</v>
      </c>
      <c r="E65" s="46">
        <v>1002181.51</v>
      </c>
      <c r="F65" s="46">
        <f t="shared" si="0"/>
        <v>3097818.49</v>
      </c>
      <c r="G65" s="28"/>
      <c r="H65" s="28"/>
    </row>
    <row r="66" spans="1:8" ht="27" customHeight="1">
      <c r="A66" s="44" t="s">
        <v>103</v>
      </c>
      <c r="B66" s="49" t="s">
        <v>35</v>
      </c>
      <c r="C66" s="45" t="s">
        <v>148</v>
      </c>
      <c r="D66" s="46">
        <v>43950219.530000001</v>
      </c>
      <c r="E66" s="46">
        <v>1258795.6200000001</v>
      </c>
      <c r="F66" s="46">
        <f t="shared" si="0"/>
        <v>42691423.910000004</v>
      </c>
      <c r="G66" s="28"/>
      <c r="H66" s="28"/>
    </row>
    <row r="67" spans="1:8" ht="27" customHeight="1">
      <c r="A67" s="44" t="s">
        <v>149</v>
      </c>
      <c r="B67" s="49" t="s">
        <v>35</v>
      </c>
      <c r="C67" s="45" t="s">
        <v>150</v>
      </c>
      <c r="D67" s="46">
        <v>1680311.42</v>
      </c>
      <c r="E67" s="46">
        <v>130311.42</v>
      </c>
      <c r="F67" s="46">
        <f t="shared" si="0"/>
        <v>1550000</v>
      </c>
      <c r="G67" s="28"/>
      <c r="H67" s="28"/>
    </row>
    <row r="68" spans="1:8" ht="39.75" customHeight="1">
      <c r="A68" s="44" t="s">
        <v>151</v>
      </c>
      <c r="B68" s="49" t="s">
        <v>35</v>
      </c>
      <c r="C68" s="45" t="s">
        <v>152</v>
      </c>
      <c r="D68" s="46">
        <v>1680311.42</v>
      </c>
      <c r="E68" s="46">
        <v>130311.42</v>
      </c>
      <c r="F68" s="46">
        <f t="shared" si="0"/>
        <v>1550000</v>
      </c>
      <c r="G68" s="28"/>
      <c r="H68" s="28"/>
    </row>
    <row r="69" spans="1:8" ht="26.25" customHeight="1">
      <c r="A69" s="44" t="s">
        <v>106</v>
      </c>
      <c r="B69" s="49" t="s">
        <v>35</v>
      </c>
      <c r="C69" s="45" t="s">
        <v>153</v>
      </c>
      <c r="D69" s="46">
        <v>1604671.49</v>
      </c>
      <c r="E69" s="46">
        <v>1128484.2</v>
      </c>
      <c r="F69" s="46">
        <f t="shared" si="0"/>
        <v>476187.29000000004</v>
      </c>
      <c r="G69" s="28"/>
      <c r="H69" s="28"/>
    </row>
    <row r="70" spans="1:8" ht="26.25" customHeight="1">
      <c r="A70" s="44" t="s">
        <v>110</v>
      </c>
      <c r="B70" s="49" t="s">
        <v>35</v>
      </c>
      <c r="C70" s="45" t="s">
        <v>154</v>
      </c>
      <c r="D70" s="46">
        <v>300000</v>
      </c>
      <c r="E70" s="46">
        <v>0</v>
      </c>
      <c r="F70" s="46">
        <f t="shared" si="0"/>
        <v>300000</v>
      </c>
      <c r="G70" s="28"/>
      <c r="H70" s="28"/>
    </row>
    <row r="71" spans="1:8" ht="26.25" customHeight="1">
      <c r="A71" s="44" t="s">
        <v>155</v>
      </c>
      <c r="B71" s="49" t="s">
        <v>35</v>
      </c>
      <c r="C71" s="45" t="s">
        <v>156</v>
      </c>
      <c r="D71" s="46">
        <v>1304671.49</v>
      </c>
      <c r="E71" s="46">
        <v>1128484.2</v>
      </c>
      <c r="F71" s="46">
        <f t="shared" si="0"/>
        <v>176187.29000000004</v>
      </c>
      <c r="G71" s="28"/>
      <c r="H71" s="28"/>
    </row>
    <row r="72" spans="1:8" ht="26.25" customHeight="1">
      <c r="A72" s="44" t="s">
        <v>131</v>
      </c>
      <c r="B72" s="49" t="s">
        <v>35</v>
      </c>
      <c r="C72" s="45" t="s">
        <v>157</v>
      </c>
      <c r="D72" s="46">
        <v>40665236.619999997</v>
      </c>
      <c r="E72" s="46">
        <v>0</v>
      </c>
      <c r="F72" s="46">
        <f t="shared" si="0"/>
        <v>40665236.619999997</v>
      </c>
      <c r="G72" s="28"/>
      <c r="H72" s="28"/>
    </row>
    <row r="73" spans="1:8" ht="36.75" customHeight="1">
      <c r="A73" s="44" t="s">
        <v>158</v>
      </c>
      <c r="B73" s="49" t="s">
        <v>35</v>
      </c>
      <c r="C73" s="45" t="s">
        <v>159</v>
      </c>
      <c r="D73" s="46">
        <v>15104378.460000001</v>
      </c>
      <c r="E73" s="46">
        <v>1532019.5</v>
      </c>
      <c r="F73" s="46">
        <f t="shared" si="0"/>
        <v>13572358.960000001</v>
      </c>
      <c r="G73" s="28"/>
      <c r="H73" s="28"/>
    </row>
    <row r="74" spans="1:8" ht="26.25" customHeight="1">
      <c r="A74" s="44" t="s">
        <v>160</v>
      </c>
      <c r="B74" s="49" t="s">
        <v>35</v>
      </c>
      <c r="C74" s="45" t="s">
        <v>161</v>
      </c>
      <c r="D74" s="46">
        <v>896214.5</v>
      </c>
      <c r="E74" s="46">
        <v>185062.5</v>
      </c>
      <c r="F74" s="46">
        <f t="shared" ref="F74:F137" si="1">D74-E74</f>
        <v>711152</v>
      </c>
      <c r="G74" s="28"/>
      <c r="H74" s="28"/>
    </row>
    <row r="75" spans="1:8" ht="39.75" customHeight="1">
      <c r="A75" s="44" t="s">
        <v>75</v>
      </c>
      <c r="B75" s="49" t="s">
        <v>35</v>
      </c>
      <c r="C75" s="45" t="s">
        <v>162</v>
      </c>
      <c r="D75" s="46">
        <v>896214.5</v>
      </c>
      <c r="E75" s="46">
        <v>185062.5</v>
      </c>
      <c r="F75" s="46">
        <f t="shared" si="1"/>
        <v>711152</v>
      </c>
      <c r="G75" s="28"/>
      <c r="H75" s="28"/>
    </row>
    <row r="76" spans="1:8" ht="39.75" customHeight="1">
      <c r="A76" s="44" t="s">
        <v>77</v>
      </c>
      <c r="B76" s="49" t="s">
        <v>35</v>
      </c>
      <c r="C76" s="45" t="s">
        <v>163</v>
      </c>
      <c r="D76" s="46">
        <v>896214.5</v>
      </c>
      <c r="E76" s="46">
        <v>185062.5</v>
      </c>
      <c r="F76" s="46">
        <f t="shared" si="1"/>
        <v>711152</v>
      </c>
      <c r="G76" s="28"/>
      <c r="H76" s="28"/>
    </row>
    <row r="77" spans="1:8" ht="26.25" customHeight="1">
      <c r="A77" s="44" t="s">
        <v>81</v>
      </c>
      <c r="B77" s="49" t="s">
        <v>35</v>
      </c>
      <c r="C77" s="45" t="s">
        <v>164</v>
      </c>
      <c r="D77" s="46">
        <v>896214.5</v>
      </c>
      <c r="E77" s="46">
        <v>185062.5</v>
      </c>
      <c r="F77" s="46">
        <f t="shared" si="1"/>
        <v>711152</v>
      </c>
      <c r="G77" s="28"/>
      <c r="H77" s="28"/>
    </row>
    <row r="78" spans="1:8" ht="56.25">
      <c r="A78" s="44" t="s">
        <v>165</v>
      </c>
      <c r="B78" s="49" t="s">
        <v>35</v>
      </c>
      <c r="C78" s="45" t="s">
        <v>166</v>
      </c>
      <c r="D78" s="46">
        <v>9268163.9600000009</v>
      </c>
      <c r="E78" s="46">
        <v>441789.36</v>
      </c>
      <c r="F78" s="46">
        <f t="shared" si="1"/>
        <v>8826374.6000000015</v>
      </c>
      <c r="G78" s="28"/>
      <c r="H78" s="28"/>
    </row>
    <row r="79" spans="1:8" ht="78.75">
      <c r="A79" s="44" t="s">
        <v>65</v>
      </c>
      <c r="B79" s="49" t="s">
        <v>35</v>
      </c>
      <c r="C79" s="45" t="s">
        <v>167</v>
      </c>
      <c r="D79" s="46">
        <v>124000</v>
      </c>
      <c r="E79" s="46">
        <v>0</v>
      </c>
      <c r="F79" s="46">
        <f t="shared" si="1"/>
        <v>124000</v>
      </c>
      <c r="G79" s="28"/>
      <c r="H79" s="28"/>
    </row>
    <row r="80" spans="1:8" ht="39" customHeight="1">
      <c r="A80" s="44" t="s">
        <v>67</v>
      </c>
      <c r="B80" s="49" t="s">
        <v>35</v>
      </c>
      <c r="C80" s="45" t="s">
        <v>168</v>
      </c>
      <c r="D80" s="46">
        <v>124000</v>
      </c>
      <c r="E80" s="46">
        <v>0</v>
      </c>
      <c r="F80" s="46">
        <f t="shared" si="1"/>
        <v>124000</v>
      </c>
      <c r="G80" s="28"/>
      <c r="H80" s="28"/>
    </row>
    <row r="81" spans="1:8" ht="39" customHeight="1">
      <c r="A81" s="44" t="s">
        <v>138</v>
      </c>
      <c r="B81" s="49" t="s">
        <v>35</v>
      </c>
      <c r="C81" s="45" t="s">
        <v>169</v>
      </c>
      <c r="D81" s="46">
        <v>124000</v>
      </c>
      <c r="E81" s="46">
        <v>0</v>
      </c>
      <c r="F81" s="46">
        <f t="shared" si="1"/>
        <v>124000</v>
      </c>
      <c r="G81" s="28"/>
      <c r="H81" s="28"/>
    </row>
    <row r="82" spans="1:8" ht="39" customHeight="1">
      <c r="A82" s="44" t="s">
        <v>75</v>
      </c>
      <c r="B82" s="49" t="s">
        <v>35</v>
      </c>
      <c r="C82" s="45" t="s">
        <v>170</v>
      </c>
      <c r="D82" s="46">
        <v>9144163.9600000009</v>
      </c>
      <c r="E82" s="46">
        <v>441789.36</v>
      </c>
      <c r="F82" s="46">
        <f t="shared" si="1"/>
        <v>8702374.6000000015</v>
      </c>
      <c r="G82" s="28"/>
      <c r="H82" s="28"/>
    </row>
    <row r="83" spans="1:8" ht="39" customHeight="1">
      <c r="A83" s="44" t="s">
        <v>77</v>
      </c>
      <c r="B83" s="49" t="s">
        <v>35</v>
      </c>
      <c r="C83" s="45" t="s">
        <v>171</v>
      </c>
      <c r="D83" s="46">
        <v>9144163.9600000009</v>
      </c>
      <c r="E83" s="46">
        <v>441789.36</v>
      </c>
      <c r="F83" s="46">
        <f t="shared" si="1"/>
        <v>8702374.6000000015</v>
      </c>
      <c r="G83" s="28"/>
      <c r="H83" s="28"/>
    </row>
    <row r="84" spans="1:8" ht="33.75">
      <c r="A84" s="44" t="s">
        <v>81</v>
      </c>
      <c r="B84" s="49" t="s">
        <v>35</v>
      </c>
      <c r="C84" s="45" t="s">
        <v>172</v>
      </c>
      <c r="D84" s="46">
        <v>8794794.9600000009</v>
      </c>
      <c r="E84" s="46">
        <v>411173.32</v>
      </c>
      <c r="F84" s="46">
        <f t="shared" si="1"/>
        <v>8383621.6400000006</v>
      </c>
      <c r="G84" s="28"/>
      <c r="H84" s="28"/>
    </row>
    <row r="85" spans="1:8" ht="33.75">
      <c r="A85" s="44" t="s">
        <v>95</v>
      </c>
      <c r="B85" s="49" t="s">
        <v>35</v>
      </c>
      <c r="C85" s="45" t="s">
        <v>173</v>
      </c>
      <c r="D85" s="46">
        <v>349369</v>
      </c>
      <c r="E85" s="46">
        <v>30616.04</v>
      </c>
      <c r="F85" s="46">
        <f t="shared" si="1"/>
        <v>318752.96000000002</v>
      </c>
      <c r="G85" s="28"/>
      <c r="H85" s="28"/>
    </row>
    <row r="86" spans="1:8" ht="45">
      <c r="A86" s="44" t="s">
        <v>174</v>
      </c>
      <c r="B86" s="49" t="s">
        <v>35</v>
      </c>
      <c r="C86" s="45" t="s">
        <v>175</v>
      </c>
      <c r="D86" s="46">
        <v>4940000</v>
      </c>
      <c r="E86" s="46">
        <v>905167.64</v>
      </c>
      <c r="F86" s="46">
        <f t="shared" si="1"/>
        <v>4034832.36</v>
      </c>
      <c r="G86" s="28"/>
      <c r="H86" s="28"/>
    </row>
    <row r="87" spans="1:8" ht="72" customHeight="1">
      <c r="A87" s="44" t="s">
        <v>65</v>
      </c>
      <c r="B87" s="49" t="s">
        <v>35</v>
      </c>
      <c r="C87" s="45" t="s">
        <v>176</v>
      </c>
      <c r="D87" s="46">
        <v>206500</v>
      </c>
      <c r="E87" s="46">
        <v>0</v>
      </c>
      <c r="F87" s="46">
        <f t="shared" si="1"/>
        <v>206500</v>
      </c>
      <c r="G87" s="28"/>
      <c r="H87" s="28"/>
    </row>
    <row r="88" spans="1:8" ht="39" customHeight="1">
      <c r="A88" s="44" t="s">
        <v>67</v>
      </c>
      <c r="B88" s="49" t="s">
        <v>35</v>
      </c>
      <c r="C88" s="45" t="s">
        <v>177</v>
      </c>
      <c r="D88" s="46">
        <v>206500</v>
      </c>
      <c r="E88" s="46">
        <v>0</v>
      </c>
      <c r="F88" s="46">
        <f t="shared" si="1"/>
        <v>206500</v>
      </c>
      <c r="G88" s="28"/>
      <c r="H88" s="28"/>
    </row>
    <row r="89" spans="1:8" ht="39" customHeight="1">
      <c r="A89" s="44" t="s">
        <v>138</v>
      </c>
      <c r="B89" s="49" t="s">
        <v>35</v>
      </c>
      <c r="C89" s="45" t="s">
        <v>178</v>
      </c>
      <c r="D89" s="46">
        <v>206500</v>
      </c>
      <c r="E89" s="46">
        <v>0</v>
      </c>
      <c r="F89" s="46">
        <f t="shared" si="1"/>
        <v>206500</v>
      </c>
      <c r="G89" s="28"/>
      <c r="H89" s="28"/>
    </row>
    <row r="90" spans="1:8" ht="39" customHeight="1">
      <c r="A90" s="44" t="s">
        <v>75</v>
      </c>
      <c r="B90" s="49" t="s">
        <v>35</v>
      </c>
      <c r="C90" s="45" t="s">
        <v>179</v>
      </c>
      <c r="D90" s="46">
        <v>4733500</v>
      </c>
      <c r="E90" s="46">
        <v>905167.64</v>
      </c>
      <c r="F90" s="46">
        <f t="shared" si="1"/>
        <v>3828332.36</v>
      </c>
      <c r="G90" s="28"/>
      <c r="H90" s="28"/>
    </row>
    <row r="91" spans="1:8" ht="39" customHeight="1">
      <c r="A91" s="44" t="s">
        <v>77</v>
      </c>
      <c r="B91" s="49" t="s">
        <v>35</v>
      </c>
      <c r="C91" s="45" t="s">
        <v>180</v>
      </c>
      <c r="D91" s="46">
        <v>4733500</v>
      </c>
      <c r="E91" s="46">
        <v>905167.64</v>
      </c>
      <c r="F91" s="46">
        <f t="shared" si="1"/>
        <v>3828332.36</v>
      </c>
      <c r="G91" s="28"/>
      <c r="H91" s="28"/>
    </row>
    <row r="92" spans="1:8" ht="25.5" customHeight="1">
      <c r="A92" s="44" t="s">
        <v>81</v>
      </c>
      <c r="B92" s="49" t="s">
        <v>35</v>
      </c>
      <c r="C92" s="45" t="s">
        <v>181</v>
      </c>
      <c r="D92" s="46">
        <v>4733500</v>
      </c>
      <c r="E92" s="46">
        <v>905167.64</v>
      </c>
      <c r="F92" s="46">
        <f t="shared" si="1"/>
        <v>3828332.36</v>
      </c>
      <c r="G92" s="28"/>
      <c r="H92" s="28"/>
    </row>
    <row r="93" spans="1:8" ht="25.5" customHeight="1">
      <c r="A93" s="44" t="s">
        <v>182</v>
      </c>
      <c r="B93" s="49" t="s">
        <v>35</v>
      </c>
      <c r="C93" s="45" t="s">
        <v>183</v>
      </c>
      <c r="D93" s="46">
        <v>113683748.76000001</v>
      </c>
      <c r="E93" s="46">
        <v>11407806.84</v>
      </c>
      <c r="F93" s="46">
        <f t="shared" si="1"/>
        <v>102275941.92</v>
      </c>
      <c r="G93" s="28"/>
      <c r="H93" s="28"/>
    </row>
    <row r="94" spans="1:8" ht="25.5" customHeight="1">
      <c r="A94" s="44" t="s">
        <v>184</v>
      </c>
      <c r="B94" s="49" t="s">
        <v>35</v>
      </c>
      <c r="C94" s="45" t="s">
        <v>185</v>
      </c>
      <c r="D94" s="46">
        <v>64330004.170000002</v>
      </c>
      <c r="E94" s="46">
        <v>7078418.4699999997</v>
      </c>
      <c r="F94" s="46">
        <f t="shared" si="1"/>
        <v>57251585.700000003</v>
      </c>
      <c r="G94" s="28"/>
      <c r="H94" s="28"/>
    </row>
    <row r="95" spans="1:8" ht="39" customHeight="1">
      <c r="A95" s="44" t="s">
        <v>75</v>
      </c>
      <c r="B95" s="49" t="s">
        <v>35</v>
      </c>
      <c r="C95" s="45" t="s">
        <v>186</v>
      </c>
      <c r="D95" s="46">
        <v>42901185.82</v>
      </c>
      <c r="E95" s="46">
        <v>7078418.4699999997</v>
      </c>
      <c r="F95" s="46">
        <f t="shared" si="1"/>
        <v>35822767.350000001</v>
      </c>
      <c r="G95" s="28"/>
      <c r="H95" s="28"/>
    </row>
    <row r="96" spans="1:8" ht="39" customHeight="1">
      <c r="A96" s="44" t="s">
        <v>77</v>
      </c>
      <c r="B96" s="49" t="s">
        <v>35</v>
      </c>
      <c r="C96" s="45" t="s">
        <v>187</v>
      </c>
      <c r="D96" s="46">
        <v>42901185.82</v>
      </c>
      <c r="E96" s="46">
        <v>7078418.4699999997</v>
      </c>
      <c r="F96" s="46">
        <f t="shared" si="1"/>
        <v>35822767.350000001</v>
      </c>
      <c r="G96" s="28"/>
      <c r="H96" s="28"/>
    </row>
    <row r="97" spans="1:8" ht="25.5" customHeight="1">
      <c r="A97" s="44" t="s">
        <v>81</v>
      </c>
      <c r="B97" s="49" t="s">
        <v>35</v>
      </c>
      <c r="C97" s="45" t="s">
        <v>188</v>
      </c>
      <c r="D97" s="46">
        <v>42901185.82</v>
      </c>
      <c r="E97" s="46">
        <v>7078418.4699999997</v>
      </c>
      <c r="F97" s="46">
        <f t="shared" si="1"/>
        <v>35822767.350000001</v>
      </c>
      <c r="G97" s="28"/>
      <c r="H97" s="28"/>
    </row>
    <row r="98" spans="1:8" ht="25.5" customHeight="1">
      <c r="A98" s="44" t="s">
        <v>103</v>
      </c>
      <c r="B98" s="49" t="s">
        <v>35</v>
      </c>
      <c r="C98" s="45" t="s">
        <v>189</v>
      </c>
      <c r="D98" s="46">
        <v>21428818.350000001</v>
      </c>
      <c r="E98" s="46">
        <v>0</v>
      </c>
      <c r="F98" s="46">
        <f t="shared" si="1"/>
        <v>21428818.350000001</v>
      </c>
      <c r="G98" s="28"/>
      <c r="H98" s="28"/>
    </row>
    <row r="99" spans="1:8" ht="60" customHeight="1">
      <c r="A99" s="44" t="s">
        <v>190</v>
      </c>
      <c r="B99" s="49" t="s">
        <v>35</v>
      </c>
      <c r="C99" s="45" t="s">
        <v>191</v>
      </c>
      <c r="D99" s="46">
        <v>21428818.350000001</v>
      </c>
      <c r="E99" s="46">
        <v>0</v>
      </c>
      <c r="F99" s="46">
        <f t="shared" si="1"/>
        <v>21428818.350000001</v>
      </c>
      <c r="G99" s="28"/>
      <c r="H99" s="28"/>
    </row>
    <row r="100" spans="1:8" ht="60.75" customHeight="1">
      <c r="A100" s="44" t="s">
        <v>192</v>
      </c>
      <c r="B100" s="49" t="s">
        <v>35</v>
      </c>
      <c r="C100" s="45" t="s">
        <v>193</v>
      </c>
      <c r="D100" s="46">
        <v>21428818.350000001</v>
      </c>
      <c r="E100" s="46">
        <v>0</v>
      </c>
      <c r="F100" s="46">
        <f t="shared" si="1"/>
        <v>21428818.350000001</v>
      </c>
      <c r="G100" s="28"/>
      <c r="H100" s="28"/>
    </row>
    <row r="101" spans="1:8" ht="25.5" customHeight="1">
      <c r="A101" s="44" t="s">
        <v>194</v>
      </c>
      <c r="B101" s="49" t="s">
        <v>35</v>
      </c>
      <c r="C101" s="45" t="s">
        <v>195</v>
      </c>
      <c r="D101" s="46">
        <v>15915669.82</v>
      </c>
      <c r="E101" s="46">
        <v>3521800.07</v>
      </c>
      <c r="F101" s="46">
        <f t="shared" si="1"/>
        <v>12393869.75</v>
      </c>
      <c r="G101" s="28"/>
      <c r="H101" s="28"/>
    </row>
    <row r="102" spans="1:8" ht="39" customHeight="1">
      <c r="A102" s="44" t="s">
        <v>75</v>
      </c>
      <c r="B102" s="49" t="s">
        <v>35</v>
      </c>
      <c r="C102" s="45" t="s">
        <v>196</v>
      </c>
      <c r="D102" s="46">
        <v>15915669.82</v>
      </c>
      <c r="E102" s="46">
        <v>3521800.07</v>
      </c>
      <c r="F102" s="46">
        <f t="shared" si="1"/>
        <v>12393869.75</v>
      </c>
      <c r="G102" s="28"/>
      <c r="H102" s="28"/>
    </row>
    <row r="103" spans="1:8" ht="39" customHeight="1">
      <c r="A103" s="44" t="s">
        <v>77</v>
      </c>
      <c r="B103" s="49" t="s">
        <v>35</v>
      </c>
      <c r="C103" s="45" t="s">
        <v>197</v>
      </c>
      <c r="D103" s="46">
        <v>15915669.82</v>
      </c>
      <c r="E103" s="46">
        <v>3521800.07</v>
      </c>
      <c r="F103" s="46">
        <f t="shared" si="1"/>
        <v>12393869.75</v>
      </c>
      <c r="G103" s="28"/>
      <c r="H103" s="28"/>
    </row>
    <row r="104" spans="1:8" ht="25.5" customHeight="1">
      <c r="A104" s="44" t="s">
        <v>81</v>
      </c>
      <c r="B104" s="49" t="s">
        <v>35</v>
      </c>
      <c r="C104" s="45" t="s">
        <v>198</v>
      </c>
      <c r="D104" s="46">
        <v>15915669.82</v>
      </c>
      <c r="E104" s="46">
        <v>3521800.07</v>
      </c>
      <c r="F104" s="46">
        <f t="shared" si="1"/>
        <v>12393869.75</v>
      </c>
      <c r="G104" s="28"/>
      <c r="H104" s="28"/>
    </row>
    <row r="105" spans="1:8" ht="25.5" customHeight="1">
      <c r="A105" s="44" t="s">
        <v>199</v>
      </c>
      <c r="B105" s="49" t="s">
        <v>35</v>
      </c>
      <c r="C105" s="45" t="s">
        <v>200</v>
      </c>
      <c r="D105" s="46">
        <v>33438074.77</v>
      </c>
      <c r="E105" s="46">
        <v>807588.3</v>
      </c>
      <c r="F105" s="46">
        <f t="shared" si="1"/>
        <v>32630486.469999999</v>
      </c>
      <c r="G105" s="28"/>
      <c r="H105" s="28"/>
    </row>
    <row r="106" spans="1:8" ht="39" customHeight="1">
      <c r="A106" s="44" t="s">
        <v>75</v>
      </c>
      <c r="B106" s="49" t="s">
        <v>35</v>
      </c>
      <c r="C106" s="45" t="s">
        <v>201</v>
      </c>
      <c r="D106" s="46">
        <v>5681430</v>
      </c>
      <c r="E106" s="46">
        <v>807588.3</v>
      </c>
      <c r="F106" s="46">
        <f t="shared" si="1"/>
        <v>4873841.7</v>
      </c>
      <c r="G106" s="28"/>
      <c r="H106" s="28"/>
    </row>
    <row r="107" spans="1:8" ht="39" customHeight="1">
      <c r="A107" s="44" t="s">
        <v>77</v>
      </c>
      <c r="B107" s="49" t="s">
        <v>35</v>
      </c>
      <c r="C107" s="45" t="s">
        <v>202</v>
      </c>
      <c r="D107" s="46">
        <v>5681430</v>
      </c>
      <c r="E107" s="46">
        <v>807588.3</v>
      </c>
      <c r="F107" s="46">
        <f t="shared" si="1"/>
        <v>4873841.7</v>
      </c>
      <c r="G107" s="28"/>
      <c r="H107" s="28"/>
    </row>
    <row r="108" spans="1:8" ht="25.5" customHeight="1">
      <c r="A108" s="44" t="s">
        <v>81</v>
      </c>
      <c r="B108" s="49" t="s">
        <v>35</v>
      </c>
      <c r="C108" s="45" t="s">
        <v>203</v>
      </c>
      <c r="D108" s="46">
        <v>5681430</v>
      </c>
      <c r="E108" s="46">
        <v>807588.3</v>
      </c>
      <c r="F108" s="46">
        <f t="shared" si="1"/>
        <v>4873841.7</v>
      </c>
      <c r="G108" s="28"/>
      <c r="H108" s="28"/>
    </row>
    <row r="109" spans="1:8" ht="25.5" customHeight="1">
      <c r="A109" s="44" t="s">
        <v>103</v>
      </c>
      <c r="B109" s="49" t="s">
        <v>35</v>
      </c>
      <c r="C109" s="45" t="s">
        <v>204</v>
      </c>
      <c r="D109" s="46">
        <v>27756644.77</v>
      </c>
      <c r="E109" s="46">
        <v>0</v>
      </c>
      <c r="F109" s="46">
        <f t="shared" si="1"/>
        <v>27756644.77</v>
      </c>
      <c r="G109" s="28"/>
      <c r="H109" s="28"/>
    </row>
    <row r="110" spans="1:8" ht="57" customHeight="1">
      <c r="A110" s="44" t="s">
        <v>190</v>
      </c>
      <c r="B110" s="49" t="s">
        <v>35</v>
      </c>
      <c r="C110" s="45" t="s">
        <v>205</v>
      </c>
      <c r="D110" s="46">
        <v>27756644.77</v>
      </c>
      <c r="E110" s="46">
        <v>0</v>
      </c>
      <c r="F110" s="46">
        <f t="shared" si="1"/>
        <v>27756644.77</v>
      </c>
      <c r="G110" s="28"/>
      <c r="H110" s="28"/>
    </row>
    <row r="111" spans="1:8" ht="60" customHeight="1">
      <c r="A111" s="44" t="s">
        <v>192</v>
      </c>
      <c r="B111" s="49" t="s">
        <v>35</v>
      </c>
      <c r="C111" s="45" t="s">
        <v>206</v>
      </c>
      <c r="D111" s="46">
        <v>27756644.77</v>
      </c>
      <c r="E111" s="46">
        <v>0</v>
      </c>
      <c r="F111" s="46">
        <f t="shared" si="1"/>
        <v>27756644.77</v>
      </c>
      <c r="G111" s="28"/>
      <c r="H111" s="28"/>
    </row>
    <row r="112" spans="1:8" ht="25.5" customHeight="1">
      <c r="A112" s="44" t="s">
        <v>207</v>
      </c>
      <c r="B112" s="49" t="s">
        <v>35</v>
      </c>
      <c r="C112" s="45" t="s">
        <v>208</v>
      </c>
      <c r="D112" s="46">
        <v>395111634.13</v>
      </c>
      <c r="E112" s="46">
        <v>66567849.469999999</v>
      </c>
      <c r="F112" s="46">
        <f t="shared" si="1"/>
        <v>328543784.65999997</v>
      </c>
      <c r="G112" s="28"/>
      <c r="H112" s="28"/>
    </row>
    <row r="113" spans="1:8" ht="25.5" customHeight="1">
      <c r="A113" s="44" t="s">
        <v>209</v>
      </c>
      <c r="B113" s="49" t="s">
        <v>35</v>
      </c>
      <c r="C113" s="45" t="s">
        <v>210</v>
      </c>
      <c r="D113" s="46">
        <v>5458800</v>
      </c>
      <c r="E113" s="46">
        <v>3982787.31</v>
      </c>
      <c r="F113" s="46">
        <f t="shared" si="1"/>
        <v>1476012.69</v>
      </c>
      <c r="G113" s="28"/>
      <c r="H113" s="28"/>
    </row>
    <row r="114" spans="1:8" ht="39" customHeight="1">
      <c r="A114" s="44" t="s">
        <v>75</v>
      </c>
      <c r="B114" s="49" t="s">
        <v>35</v>
      </c>
      <c r="C114" s="45" t="s">
        <v>211</v>
      </c>
      <c r="D114" s="46">
        <v>2458800</v>
      </c>
      <c r="E114" s="46">
        <v>2458800</v>
      </c>
      <c r="F114" s="46">
        <f t="shared" si="1"/>
        <v>0</v>
      </c>
      <c r="G114" s="28"/>
      <c r="H114" s="28"/>
    </row>
    <row r="115" spans="1:8" ht="39" customHeight="1">
      <c r="A115" s="44" t="s">
        <v>77</v>
      </c>
      <c r="B115" s="49" t="s">
        <v>35</v>
      </c>
      <c r="C115" s="45" t="s">
        <v>212</v>
      </c>
      <c r="D115" s="46">
        <v>2458800</v>
      </c>
      <c r="E115" s="46">
        <v>2458800</v>
      </c>
      <c r="F115" s="46">
        <f t="shared" si="1"/>
        <v>0</v>
      </c>
      <c r="G115" s="28"/>
      <c r="H115" s="28"/>
    </row>
    <row r="116" spans="1:8" ht="25.5" customHeight="1">
      <c r="A116" s="44" t="s">
        <v>81</v>
      </c>
      <c r="B116" s="49" t="s">
        <v>35</v>
      </c>
      <c r="C116" s="45" t="s">
        <v>213</v>
      </c>
      <c r="D116" s="46">
        <v>2458800</v>
      </c>
      <c r="E116" s="46">
        <v>2458800</v>
      </c>
      <c r="F116" s="46">
        <f t="shared" si="1"/>
        <v>0</v>
      </c>
      <c r="G116" s="28"/>
      <c r="H116" s="28"/>
    </row>
    <row r="117" spans="1:8" ht="25.5" customHeight="1">
      <c r="A117" s="44" t="s">
        <v>103</v>
      </c>
      <c r="B117" s="49" t="s">
        <v>35</v>
      </c>
      <c r="C117" s="45" t="s">
        <v>214</v>
      </c>
      <c r="D117" s="46">
        <v>3000000</v>
      </c>
      <c r="E117" s="46">
        <v>1523987.31</v>
      </c>
      <c r="F117" s="46">
        <f t="shared" si="1"/>
        <v>1476012.69</v>
      </c>
      <c r="G117" s="28"/>
      <c r="H117" s="28"/>
    </row>
    <row r="118" spans="1:8" ht="61.5" customHeight="1">
      <c r="A118" s="44" t="s">
        <v>190</v>
      </c>
      <c r="B118" s="49" t="s">
        <v>35</v>
      </c>
      <c r="C118" s="45" t="s">
        <v>215</v>
      </c>
      <c r="D118" s="46">
        <v>3000000</v>
      </c>
      <c r="E118" s="46">
        <v>1523987.31</v>
      </c>
      <c r="F118" s="46">
        <f t="shared" si="1"/>
        <v>1476012.69</v>
      </c>
      <c r="G118" s="28"/>
      <c r="H118" s="28"/>
    </row>
    <row r="119" spans="1:8" ht="61.5" customHeight="1">
      <c r="A119" s="44" t="s">
        <v>192</v>
      </c>
      <c r="B119" s="49" t="s">
        <v>35</v>
      </c>
      <c r="C119" s="45" t="s">
        <v>216</v>
      </c>
      <c r="D119" s="46">
        <v>3000000</v>
      </c>
      <c r="E119" s="46">
        <v>1523987.31</v>
      </c>
      <c r="F119" s="46">
        <f t="shared" si="1"/>
        <v>1476012.69</v>
      </c>
      <c r="G119" s="28"/>
      <c r="H119" s="28"/>
    </row>
    <row r="120" spans="1:8" ht="25.5" customHeight="1">
      <c r="A120" s="44" t="s">
        <v>217</v>
      </c>
      <c r="B120" s="49" t="s">
        <v>35</v>
      </c>
      <c r="C120" s="45" t="s">
        <v>218</v>
      </c>
      <c r="D120" s="46">
        <v>11383369.23</v>
      </c>
      <c r="E120" s="46">
        <v>779350.44</v>
      </c>
      <c r="F120" s="46">
        <f t="shared" si="1"/>
        <v>10604018.790000001</v>
      </c>
      <c r="G120" s="28"/>
      <c r="H120" s="28"/>
    </row>
    <row r="121" spans="1:8" ht="39" customHeight="1">
      <c r="A121" s="44" t="s">
        <v>75</v>
      </c>
      <c r="B121" s="49" t="s">
        <v>35</v>
      </c>
      <c r="C121" s="45" t="s">
        <v>219</v>
      </c>
      <c r="D121" s="46">
        <v>11383369.23</v>
      </c>
      <c r="E121" s="46">
        <v>779350.44</v>
      </c>
      <c r="F121" s="46">
        <f t="shared" si="1"/>
        <v>10604018.790000001</v>
      </c>
      <c r="G121" s="28"/>
      <c r="H121" s="28"/>
    </row>
    <row r="122" spans="1:8" ht="39" customHeight="1">
      <c r="A122" s="44" t="s">
        <v>77</v>
      </c>
      <c r="B122" s="49" t="s">
        <v>35</v>
      </c>
      <c r="C122" s="45" t="s">
        <v>220</v>
      </c>
      <c r="D122" s="46">
        <v>11383369.23</v>
      </c>
      <c r="E122" s="46">
        <v>779350.44</v>
      </c>
      <c r="F122" s="46">
        <f t="shared" si="1"/>
        <v>10604018.790000001</v>
      </c>
      <c r="G122" s="28"/>
      <c r="H122" s="28"/>
    </row>
    <row r="123" spans="1:8" ht="25.5" customHeight="1">
      <c r="A123" s="44" t="s">
        <v>81</v>
      </c>
      <c r="B123" s="49" t="s">
        <v>35</v>
      </c>
      <c r="C123" s="45" t="s">
        <v>221</v>
      </c>
      <c r="D123" s="46">
        <v>8776538.2300000004</v>
      </c>
      <c r="E123" s="46">
        <v>287910</v>
      </c>
      <c r="F123" s="46">
        <f t="shared" si="1"/>
        <v>8488628.2300000004</v>
      </c>
      <c r="G123" s="28"/>
      <c r="H123" s="28"/>
    </row>
    <row r="124" spans="1:8" ht="25.5" customHeight="1">
      <c r="A124" s="44" t="s">
        <v>95</v>
      </c>
      <c r="B124" s="49" t="s">
        <v>35</v>
      </c>
      <c r="C124" s="45" t="s">
        <v>222</v>
      </c>
      <c r="D124" s="46">
        <v>2606831</v>
      </c>
      <c r="E124" s="46">
        <v>491440.44</v>
      </c>
      <c r="F124" s="46">
        <f t="shared" si="1"/>
        <v>2115390.56</v>
      </c>
      <c r="G124" s="28"/>
      <c r="H124" s="28"/>
    </row>
    <row r="125" spans="1:8" ht="25.5" customHeight="1">
      <c r="A125" s="44" t="s">
        <v>223</v>
      </c>
      <c r="B125" s="49" t="s">
        <v>35</v>
      </c>
      <c r="C125" s="45" t="s">
        <v>224</v>
      </c>
      <c r="D125" s="46">
        <v>315987205.81999999</v>
      </c>
      <c r="E125" s="46">
        <v>47222041.380000003</v>
      </c>
      <c r="F125" s="46">
        <f t="shared" si="1"/>
        <v>268765164.44</v>
      </c>
      <c r="G125" s="28"/>
      <c r="H125" s="28"/>
    </row>
    <row r="126" spans="1:8" ht="39" customHeight="1">
      <c r="A126" s="44" t="s">
        <v>75</v>
      </c>
      <c r="B126" s="49" t="s">
        <v>35</v>
      </c>
      <c r="C126" s="45" t="s">
        <v>225</v>
      </c>
      <c r="D126" s="46">
        <v>315987205.81999999</v>
      </c>
      <c r="E126" s="46">
        <v>47222041.380000003</v>
      </c>
      <c r="F126" s="46">
        <f t="shared" si="1"/>
        <v>268765164.44</v>
      </c>
      <c r="G126" s="28"/>
      <c r="H126" s="28"/>
    </row>
    <row r="127" spans="1:8" ht="39" customHeight="1">
      <c r="A127" s="44" t="s">
        <v>77</v>
      </c>
      <c r="B127" s="49" t="s">
        <v>35</v>
      </c>
      <c r="C127" s="45" t="s">
        <v>226</v>
      </c>
      <c r="D127" s="46">
        <v>315987205.81999999</v>
      </c>
      <c r="E127" s="46">
        <v>47222041.380000003</v>
      </c>
      <c r="F127" s="46">
        <f t="shared" si="1"/>
        <v>268765164.44</v>
      </c>
      <c r="G127" s="28"/>
      <c r="H127" s="28"/>
    </row>
    <row r="128" spans="1:8" ht="25.5" customHeight="1">
      <c r="A128" s="44" t="s">
        <v>81</v>
      </c>
      <c r="B128" s="49" t="s">
        <v>35</v>
      </c>
      <c r="C128" s="45" t="s">
        <v>227</v>
      </c>
      <c r="D128" s="46">
        <v>304817405.81999999</v>
      </c>
      <c r="E128" s="46">
        <v>42440309.909999996</v>
      </c>
      <c r="F128" s="46">
        <f t="shared" si="1"/>
        <v>262377095.91</v>
      </c>
      <c r="G128" s="28"/>
      <c r="H128" s="28"/>
    </row>
    <row r="129" spans="1:8" ht="25.5" customHeight="1">
      <c r="A129" s="44" t="s">
        <v>95</v>
      </c>
      <c r="B129" s="49" t="s">
        <v>35</v>
      </c>
      <c r="C129" s="45" t="s">
        <v>228</v>
      </c>
      <c r="D129" s="46">
        <v>11169800</v>
      </c>
      <c r="E129" s="46">
        <v>4781731.47</v>
      </c>
      <c r="F129" s="46">
        <f t="shared" si="1"/>
        <v>6388068.5300000003</v>
      </c>
      <c r="G129" s="28"/>
      <c r="H129" s="28"/>
    </row>
    <row r="130" spans="1:8" ht="39" customHeight="1">
      <c r="A130" s="44" t="s">
        <v>229</v>
      </c>
      <c r="B130" s="49" t="s">
        <v>35</v>
      </c>
      <c r="C130" s="45" t="s">
        <v>230</v>
      </c>
      <c r="D130" s="46">
        <v>62282259.079999998</v>
      </c>
      <c r="E130" s="46">
        <v>14583670.34</v>
      </c>
      <c r="F130" s="46">
        <f t="shared" si="1"/>
        <v>47698588.739999995</v>
      </c>
      <c r="G130" s="28"/>
      <c r="H130" s="28"/>
    </row>
    <row r="131" spans="1:8" ht="70.5" customHeight="1">
      <c r="A131" s="44" t="s">
        <v>65</v>
      </c>
      <c r="B131" s="49" t="s">
        <v>35</v>
      </c>
      <c r="C131" s="45" t="s">
        <v>231</v>
      </c>
      <c r="D131" s="46">
        <v>51348866.030000001</v>
      </c>
      <c r="E131" s="46">
        <v>12330847.710000001</v>
      </c>
      <c r="F131" s="46">
        <f t="shared" si="1"/>
        <v>39018018.32</v>
      </c>
      <c r="G131" s="28"/>
      <c r="H131" s="28"/>
    </row>
    <row r="132" spans="1:8" ht="25.5" customHeight="1">
      <c r="A132" s="44" t="s">
        <v>232</v>
      </c>
      <c r="B132" s="49" t="s">
        <v>35</v>
      </c>
      <c r="C132" s="45" t="s">
        <v>233</v>
      </c>
      <c r="D132" s="46">
        <v>12631171.029999999</v>
      </c>
      <c r="E132" s="46">
        <v>3047461.92</v>
      </c>
      <c r="F132" s="46">
        <f t="shared" si="1"/>
        <v>9583709.1099999994</v>
      </c>
      <c r="G132" s="28"/>
      <c r="H132" s="28"/>
    </row>
    <row r="133" spans="1:8" ht="25.5" customHeight="1">
      <c r="A133" s="44" t="s">
        <v>234</v>
      </c>
      <c r="B133" s="49" t="s">
        <v>35</v>
      </c>
      <c r="C133" s="45" t="s">
        <v>235</v>
      </c>
      <c r="D133" s="46">
        <v>9701360.2300000004</v>
      </c>
      <c r="E133" s="46">
        <v>2391906.36</v>
      </c>
      <c r="F133" s="46">
        <f t="shared" si="1"/>
        <v>7309453.870000001</v>
      </c>
      <c r="G133" s="28"/>
      <c r="H133" s="28"/>
    </row>
    <row r="134" spans="1:8" ht="45.75" customHeight="1">
      <c r="A134" s="44" t="s">
        <v>236</v>
      </c>
      <c r="B134" s="49" t="s">
        <v>35</v>
      </c>
      <c r="C134" s="45" t="s">
        <v>237</v>
      </c>
      <c r="D134" s="46">
        <v>2929810.8</v>
      </c>
      <c r="E134" s="46">
        <v>655555.56000000006</v>
      </c>
      <c r="F134" s="46">
        <f t="shared" si="1"/>
        <v>2274255.2399999998</v>
      </c>
      <c r="G134" s="28"/>
      <c r="H134" s="28"/>
    </row>
    <row r="135" spans="1:8" ht="39" customHeight="1">
      <c r="A135" s="44" t="s">
        <v>67</v>
      </c>
      <c r="B135" s="49" t="s">
        <v>35</v>
      </c>
      <c r="C135" s="45" t="s">
        <v>238</v>
      </c>
      <c r="D135" s="46">
        <v>38717695</v>
      </c>
      <c r="E135" s="46">
        <v>9283385.7899999991</v>
      </c>
      <c r="F135" s="46">
        <f t="shared" si="1"/>
        <v>29434309.210000001</v>
      </c>
      <c r="G135" s="28"/>
      <c r="H135" s="28"/>
    </row>
    <row r="136" spans="1:8" ht="39" customHeight="1">
      <c r="A136" s="44" t="s">
        <v>69</v>
      </c>
      <c r="B136" s="49" t="s">
        <v>35</v>
      </c>
      <c r="C136" s="45" t="s">
        <v>239</v>
      </c>
      <c r="D136" s="46">
        <v>29683300</v>
      </c>
      <c r="E136" s="46">
        <v>7575527.6299999999</v>
      </c>
      <c r="F136" s="46">
        <f t="shared" si="1"/>
        <v>22107772.370000001</v>
      </c>
      <c r="G136" s="28"/>
      <c r="H136" s="28"/>
    </row>
    <row r="137" spans="1:8" ht="49.5" customHeight="1">
      <c r="A137" s="44" t="s">
        <v>88</v>
      </c>
      <c r="B137" s="49" t="s">
        <v>35</v>
      </c>
      <c r="C137" s="45" t="s">
        <v>240</v>
      </c>
      <c r="D137" s="46">
        <v>70095</v>
      </c>
      <c r="E137" s="46">
        <v>70095</v>
      </c>
      <c r="F137" s="46">
        <f t="shared" si="1"/>
        <v>0</v>
      </c>
      <c r="G137" s="28"/>
      <c r="H137" s="28"/>
    </row>
    <row r="138" spans="1:8" ht="49.5" customHeight="1">
      <c r="A138" s="44" t="s">
        <v>71</v>
      </c>
      <c r="B138" s="49" t="s">
        <v>35</v>
      </c>
      <c r="C138" s="45" t="s">
        <v>241</v>
      </c>
      <c r="D138" s="46">
        <v>8964300</v>
      </c>
      <c r="E138" s="46">
        <v>1637763.16</v>
      </c>
      <c r="F138" s="46">
        <f t="shared" ref="F138:F201" si="2">D138-E138</f>
        <v>7326536.8399999999</v>
      </c>
      <c r="G138" s="28"/>
      <c r="H138" s="28"/>
    </row>
    <row r="139" spans="1:8" ht="39" customHeight="1">
      <c r="A139" s="44" t="s">
        <v>75</v>
      </c>
      <c r="B139" s="49" t="s">
        <v>35</v>
      </c>
      <c r="C139" s="45" t="s">
        <v>242</v>
      </c>
      <c r="D139" s="46">
        <v>9727782.0500000007</v>
      </c>
      <c r="E139" s="46">
        <v>1684528.63</v>
      </c>
      <c r="F139" s="46">
        <f t="shared" si="2"/>
        <v>8043253.4200000009</v>
      </c>
      <c r="G139" s="28"/>
      <c r="H139" s="28"/>
    </row>
    <row r="140" spans="1:8" ht="39" customHeight="1">
      <c r="A140" s="44" t="s">
        <v>77</v>
      </c>
      <c r="B140" s="49" t="s">
        <v>35</v>
      </c>
      <c r="C140" s="45" t="s">
        <v>243</v>
      </c>
      <c r="D140" s="46">
        <v>9727782.0500000007</v>
      </c>
      <c r="E140" s="46">
        <v>1684528.63</v>
      </c>
      <c r="F140" s="46">
        <f t="shared" si="2"/>
        <v>8043253.4200000009</v>
      </c>
      <c r="G140" s="28"/>
      <c r="H140" s="28"/>
    </row>
    <row r="141" spans="1:8" ht="39" customHeight="1">
      <c r="A141" s="44" t="s">
        <v>79</v>
      </c>
      <c r="B141" s="49" t="s">
        <v>35</v>
      </c>
      <c r="C141" s="45" t="s">
        <v>244</v>
      </c>
      <c r="D141" s="46">
        <v>1920066</v>
      </c>
      <c r="E141" s="46">
        <v>654211.27</v>
      </c>
      <c r="F141" s="46">
        <f t="shared" si="2"/>
        <v>1265854.73</v>
      </c>
      <c r="G141" s="28"/>
      <c r="H141" s="28"/>
    </row>
    <row r="142" spans="1:8" ht="25.5" customHeight="1">
      <c r="A142" s="44" t="s">
        <v>81</v>
      </c>
      <c r="B142" s="49" t="s">
        <v>35</v>
      </c>
      <c r="C142" s="45" t="s">
        <v>245</v>
      </c>
      <c r="D142" s="46">
        <v>6486062.1200000001</v>
      </c>
      <c r="E142" s="46">
        <v>779906.96</v>
      </c>
      <c r="F142" s="46">
        <f t="shared" si="2"/>
        <v>5706155.1600000001</v>
      </c>
      <c r="G142" s="28"/>
      <c r="H142" s="28"/>
    </row>
    <row r="143" spans="1:8" ht="25.5" customHeight="1">
      <c r="A143" s="44" t="s">
        <v>95</v>
      </c>
      <c r="B143" s="49" t="s">
        <v>35</v>
      </c>
      <c r="C143" s="45" t="s">
        <v>246</v>
      </c>
      <c r="D143" s="46">
        <v>1321653.93</v>
      </c>
      <c r="E143" s="46">
        <v>250410.4</v>
      </c>
      <c r="F143" s="46">
        <f t="shared" si="2"/>
        <v>1071243.53</v>
      </c>
      <c r="G143" s="28"/>
      <c r="H143" s="28"/>
    </row>
    <row r="144" spans="1:8" ht="25.5" customHeight="1">
      <c r="A144" s="44" t="s">
        <v>103</v>
      </c>
      <c r="B144" s="49" t="s">
        <v>35</v>
      </c>
      <c r="C144" s="45" t="s">
        <v>247</v>
      </c>
      <c r="D144" s="46">
        <v>1205611</v>
      </c>
      <c r="E144" s="46">
        <v>568294</v>
      </c>
      <c r="F144" s="46">
        <f t="shared" si="2"/>
        <v>637317</v>
      </c>
      <c r="G144" s="28"/>
      <c r="H144" s="28"/>
    </row>
    <row r="145" spans="1:8" ht="25.5" customHeight="1">
      <c r="A145" s="44" t="s">
        <v>149</v>
      </c>
      <c r="B145" s="49" t="s">
        <v>35</v>
      </c>
      <c r="C145" s="45" t="s">
        <v>248</v>
      </c>
      <c r="D145" s="46">
        <v>45900</v>
      </c>
      <c r="E145" s="46">
        <v>45900</v>
      </c>
      <c r="F145" s="46">
        <f t="shared" si="2"/>
        <v>0</v>
      </c>
      <c r="G145" s="28"/>
      <c r="H145" s="28"/>
    </row>
    <row r="146" spans="1:8" ht="39" customHeight="1">
      <c r="A146" s="44" t="s">
        <v>151</v>
      </c>
      <c r="B146" s="49" t="s">
        <v>35</v>
      </c>
      <c r="C146" s="45" t="s">
        <v>249</v>
      </c>
      <c r="D146" s="46">
        <v>45900</v>
      </c>
      <c r="E146" s="46">
        <v>45900</v>
      </c>
      <c r="F146" s="46">
        <f t="shared" si="2"/>
        <v>0</v>
      </c>
      <c r="G146" s="28"/>
      <c r="H146" s="28"/>
    </row>
    <row r="147" spans="1:8" ht="33.75">
      <c r="A147" s="44" t="s">
        <v>106</v>
      </c>
      <c r="B147" s="49" t="s">
        <v>35</v>
      </c>
      <c r="C147" s="45" t="s">
        <v>250</v>
      </c>
      <c r="D147" s="46">
        <v>1159711</v>
      </c>
      <c r="E147" s="46">
        <v>522394</v>
      </c>
      <c r="F147" s="46">
        <f t="shared" si="2"/>
        <v>637317</v>
      </c>
      <c r="G147" s="28"/>
      <c r="H147" s="28"/>
    </row>
    <row r="148" spans="1:8" ht="40.5" customHeight="1">
      <c r="A148" s="44" t="s">
        <v>108</v>
      </c>
      <c r="B148" s="49" t="s">
        <v>35</v>
      </c>
      <c r="C148" s="45" t="s">
        <v>251</v>
      </c>
      <c r="D148" s="46">
        <v>928838</v>
      </c>
      <c r="E148" s="46">
        <v>301798</v>
      </c>
      <c r="F148" s="46">
        <f t="shared" si="2"/>
        <v>627040</v>
      </c>
      <c r="G148" s="28"/>
      <c r="H148" s="28"/>
    </row>
    <row r="149" spans="1:8" ht="25.5" customHeight="1">
      <c r="A149" s="44" t="s">
        <v>110</v>
      </c>
      <c r="B149" s="49" t="s">
        <v>35</v>
      </c>
      <c r="C149" s="45" t="s">
        <v>252</v>
      </c>
      <c r="D149" s="46">
        <v>10873</v>
      </c>
      <c r="E149" s="46">
        <v>596</v>
      </c>
      <c r="F149" s="46">
        <f t="shared" si="2"/>
        <v>10277</v>
      </c>
      <c r="G149" s="28"/>
      <c r="H149" s="28"/>
    </row>
    <row r="150" spans="1:8" ht="25.5" customHeight="1">
      <c r="A150" s="44" t="s">
        <v>155</v>
      </c>
      <c r="B150" s="49" t="s">
        <v>35</v>
      </c>
      <c r="C150" s="45" t="s">
        <v>253</v>
      </c>
      <c r="D150" s="46">
        <v>220000</v>
      </c>
      <c r="E150" s="46">
        <v>220000</v>
      </c>
      <c r="F150" s="46">
        <f t="shared" si="2"/>
        <v>0</v>
      </c>
      <c r="G150" s="28"/>
      <c r="H150" s="28"/>
    </row>
    <row r="151" spans="1:8" ht="25.5" customHeight="1">
      <c r="A151" s="44" t="s">
        <v>254</v>
      </c>
      <c r="B151" s="49" t="s">
        <v>35</v>
      </c>
      <c r="C151" s="45" t="s">
        <v>255</v>
      </c>
      <c r="D151" s="46">
        <v>2118162663.75</v>
      </c>
      <c r="E151" s="46">
        <v>475559905</v>
      </c>
      <c r="F151" s="46">
        <f t="shared" si="2"/>
        <v>1642602758.75</v>
      </c>
      <c r="G151" s="28"/>
      <c r="H151" s="28"/>
    </row>
    <row r="152" spans="1:8" ht="25.5" customHeight="1">
      <c r="A152" s="44" t="s">
        <v>256</v>
      </c>
      <c r="B152" s="49" t="s">
        <v>35</v>
      </c>
      <c r="C152" s="45" t="s">
        <v>257</v>
      </c>
      <c r="D152" s="46">
        <v>665509982.73000002</v>
      </c>
      <c r="E152" s="46">
        <v>149829410.09</v>
      </c>
      <c r="F152" s="46">
        <f t="shared" si="2"/>
        <v>515680572.63999999</v>
      </c>
      <c r="G152" s="28"/>
      <c r="H152" s="28"/>
    </row>
    <row r="153" spans="1:8" ht="37.5" customHeight="1">
      <c r="A153" s="44" t="s">
        <v>258</v>
      </c>
      <c r="B153" s="49" t="s">
        <v>35</v>
      </c>
      <c r="C153" s="45" t="s">
        <v>259</v>
      </c>
      <c r="D153" s="46">
        <v>665509982.73000002</v>
      </c>
      <c r="E153" s="46">
        <v>149829410.09</v>
      </c>
      <c r="F153" s="46">
        <f t="shared" si="2"/>
        <v>515680572.63999999</v>
      </c>
      <c r="G153" s="28"/>
      <c r="H153" s="28"/>
    </row>
    <row r="154" spans="1:8" ht="25.5" customHeight="1">
      <c r="A154" s="44" t="s">
        <v>260</v>
      </c>
      <c r="B154" s="49" t="s">
        <v>35</v>
      </c>
      <c r="C154" s="45" t="s">
        <v>261</v>
      </c>
      <c r="D154" s="46">
        <v>444189360.06</v>
      </c>
      <c r="E154" s="46">
        <v>98531148.189999998</v>
      </c>
      <c r="F154" s="46">
        <f t="shared" si="2"/>
        <v>345658211.87</v>
      </c>
      <c r="G154" s="28"/>
      <c r="H154" s="28"/>
    </row>
    <row r="155" spans="1:8" ht="56.25" customHeight="1">
      <c r="A155" s="44" t="s">
        <v>262</v>
      </c>
      <c r="B155" s="49" t="s">
        <v>35</v>
      </c>
      <c r="C155" s="45" t="s">
        <v>263</v>
      </c>
      <c r="D155" s="46">
        <v>437861640</v>
      </c>
      <c r="E155" s="46">
        <v>95860700</v>
      </c>
      <c r="F155" s="46">
        <f t="shared" si="2"/>
        <v>342000940</v>
      </c>
      <c r="G155" s="28"/>
      <c r="H155" s="28"/>
    </row>
    <row r="156" spans="1:8" ht="25.5" customHeight="1">
      <c r="A156" s="44" t="s">
        <v>264</v>
      </c>
      <c r="B156" s="49" t="s">
        <v>35</v>
      </c>
      <c r="C156" s="45" t="s">
        <v>265</v>
      </c>
      <c r="D156" s="46">
        <v>6327720.0599999996</v>
      </c>
      <c r="E156" s="46">
        <v>2670448.19</v>
      </c>
      <c r="F156" s="46">
        <f t="shared" si="2"/>
        <v>3657271.8699999996</v>
      </c>
      <c r="G156" s="28"/>
      <c r="H156" s="28"/>
    </row>
    <row r="157" spans="1:8" ht="25.5" customHeight="1">
      <c r="A157" s="44" t="s">
        <v>266</v>
      </c>
      <c r="B157" s="49" t="s">
        <v>35</v>
      </c>
      <c r="C157" s="45" t="s">
        <v>267</v>
      </c>
      <c r="D157" s="46">
        <v>221320622.66999999</v>
      </c>
      <c r="E157" s="46">
        <v>51298261.899999999</v>
      </c>
      <c r="F157" s="46">
        <f t="shared" si="2"/>
        <v>170022360.76999998</v>
      </c>
      <c r="G157" s="28"/>
      <c r="H157" s="28"/>
    </row>
    <row r="158" spans="1:8" ht="67.5">
      <c r="A158" s="44" t="s">
        <v>268</v>
      </c>
      <c r="B158" s="49" t="s">
        <v>35</v>
      </c>
      <c r="C158" s="45" t="s">
        <v>269</v>
      </c>
      <c r="D158" s="46">
        <v>211012420</v>
      </c>
      <c r="E158" s="46">
        <v>49885700</v>
      </c>
      <c r="F158" s="46">
        <f t="shared" si="2"/>
        <v>161126720</v>
      </c>
      <c r="G158" s="28"/>
      <c r="H158" s="28"/>
    </row>
    <row r="159" spans="1:8" ht="25.5" customHeight="1">
      <c r="A159" s="44" t="s">
        <v>270</v>
      </c>
      <c r="B159" s="49" t="s">
        <v>35</v>
      </c>
      <c r="C159" s="45" t="s">
        <v>271</v>
      </c>
      <c r="D159" s="46">
        <v>10308202.67</v>
      </c>
      <c r="E159" s="46">
        <v>1412561.9</v>
      </c>
      <c r="F159" s="46">
        <f t="shared" si="2"/>
        <v>8895640.7699999996</v>
      </c>
      <c r="G159" s="28"/>
      <c r="H159" s="28"/>
    </row>
    <row r="160" spans="1:8" ht="25.5" customHeight="1">
      <c r="A160" s="44" t="s">
        <v>272</v>
      </c>
      <c r="B160" s="49" t="s">
        <v>35</v>
      </c>
      <c r="C160" s="45" t="s">
        <v>273</v>
      </c>
      <c r="D160" s="46">
        <v>1182745555.1900001</v>
      </c>
      <c r="E160" s="46">
        <v>261104261.58000001</v>
      </c>
      <c r="F160" s="46">
        <f t="shared" si="2"/>
        <v>921641293.61000001</v>
      </c>
      <c r="G160" s="28"/>
      <c r="H160" s="28"/>
    </row>
    <row r="161" spans="1:8" ht="35.25" customHeight="1">
      <c r="A161" s="44" t="s">
        <v>258</v>
      </c>
      <c r="B161" s="49" t="s">
        <v>35</v>
      </c>
      <c r="C161" s="45" t="s">
        <v>274</v>
      </c>
      <c r="D161" s="46">
        <v>1182745555.1900001</v>
      </c>
      <c r="E161" s="46">
        <v>261104261.58000001</v>
      </c>
      <c r="F161" s="46">
        <f t="shared" si="2"/>
        <v>921641293.61000001</v>
      </c>
      <c r="G161" s="28"/>
      <c r="H161" s="28"/>
    </row>
    <row r="162" spans="1:8" ht="25.5" customHeight="1">
      <c r="A162" s="44" t="s">
        <v>260</v>
      </c>
      <c r="B162" s="49" t="s">
        <v>35</v>
      </c>
      <c r="C162" s="45" t="s">
        <v>275</v>
      </c>
      <c r="D162" s="46">
        <v>976887096.32000005</v>
      </c>
      <c r="E162" s="46">
        <v>211195212.91</v>
      </c>
      <c r="F162" s="46">
        <f t="shared" si="2"/>
        <v>765691883.41000009</v>
      </c>
      <c r="G162" s="28"/>
      <c r="H162" s="28"/>
    </row>
    <row r="163" spans="1:8" ht="67.5">
      <c r="A163" s="44" t="s">
        <v>262</v>
      </c>
      <c r="B163" s="49" t="s">
        <v>35</v>
      </c>
      <c r="C163" s="45" t="s">
        <v>276</v>
      </c>
      <c r="D163" s="46">
        <v>805602408.64999998</v>
      </c>
      <c r="E163" s="46">
        <v>174678900</v>
      </c>
      <c r="F163" s="46">
        <f t="shared" si="2"/>
        <v>630923508.64999998</v>
      </c>
      <c r="G163" s="28"/>
      <c r="H163" s="28"/>
    </row>
    <row r="164" spans="1:8" ht="25.5" customHeight="1">
      <c r="A164" s="44" t="s">
        <v>264</v>
      </c>
      <c r="B164" s="49" t="s">
        <v>35</v>
      </c>
      <c r="C164" s="45" t="s">
        <v>277</v>
      </c>
      <c r="D164" s="46">
        <v>171284687.66999999</v>
      </c>
      <c r="E164" s="46">
        <v>36516312.909999996</v>
      </c>
      <c r="F164" s="46">
        <f t="shared" si="2"/>
        <v>134768374.75999999</v>
      </c>
      <c r="G164" s="28"/>
      <c r="H164" s="28"/>
    </row>
    <row r="165" spans="1:8" ht="25.5" customHeight="1">
      <c r="A165" s="44" t="s">
        <v>266</v>
      </c>
      <c r="B165" s="49" t="s">
        <v>35</v>
      </c>
      <c r="C165" s="45" t="s">
        <v>278</v>
      </c>
      <c r="D165" s="46">
        <v>205858458.87</v>
      </c>
      <c r="E165" s="46">
        <v>49909048.670000002</v>
      </c>
      <c r="F165" s="46">
        <f t="shared" si="2"/>
        <v>155949410.19999999</v>
      </c>
      <c r="G165" s="28"/>
      <c r="H165" s="28"/>
    </row>
    <row r="166" spans="1:8" ht="67.5">
      <c r="A166" s="44" t="s">
        <v>268</v>
      </c>
      <c r="B166" s="49" t="s">
        <v>35</v>
      </c>
      <c r="C166" s="45" t="s">
        <v>279</v>
      </c>
      <c r="D166" s="46">
        <v>170018500</v>
      </c>
      <c r="E166" s="46">
        <v>39531800</v>
      </c>
      <c r="F166" s="46">
        <f t="shared" si="2"/>
        <v>130486700</v>
      </c>
      <c r="G166" s="28"/>
      <c r="H166" s="28"/>
    </row>
    <row r="167" spans="1:8" ht="25.5" customHeight="1">
      <c r="A167" s="44" t="s">
        <v>270</v>
      </c>
      <c r="B167" s="49" t="s">
        <v>35</v>
      </c>
      <c r="C167" s="45" t="s">
        <v>280</v>
      </c>
      <c r="D167" s="46">
        <v>35839958.869999997</v>
      </c>
      <c r="E167" s="46">
        <v>10377248.67</v>
      </c>
      <c r="F167" s="46">
        <f t="shared" si="2"/>
        <v>25462710.199999996</v>
      </c>
      <c r="G167" s="28"/>
      <c r="H167" s="28"/>
    </row>
    <row r="168" spans="1:8" ht="25.5" customHeight="1">
      <c r="A168" s="44" t="s">
        <v>281</v>
      </c>
      <c r="B168" s="49" t="s">
        <v>35</v>
      </c>
      <c r="C168" s="45" t="s">
        <v>282</v>
      </c>
      <c r="D168" s="46">
        <v>151120954.52000001</v>
      </c>
      <c r="E168" s="46">
        <v>40325728.700000003</v>
      </c>
      <c r="F168" s="46">
        <f t="shared" si="2"/>
        <v>110795225.82000001</v>
      </c>
      <c r="G168" s="28"/>
      <c r="H168" s="28"/>
    </row>
    <row r="169" spans="1:8" ht="35.25" customHeight="1">
      <c r="A169" s="44" t="s">
        <v>258</v>
      </c>
      <c r="B169" s="49" t="s">
        <v>35</v>
      </c>
      <c r="C169" s="45" t="s">
        <v>283</v>
      </c>
      <c r="D169" s="46">
        <v>148050954.52000001</v>
      </c>
      <c r="E169" s="46">
        <v>39391094.920000002</v>
      </c>
      <c r="F169" s="46">
        <f t="shared" si="2"/>
        <v>108659859.60000001</v>
      </c>
      <c r="G169" s="28"/>
      <c r="H169" s="28"/>
    </row>
    <row r="170" spans="1:8" ht="25.5" customHeight="1">
      <c r="A170" s="44" t="s">
        <v>260</v>
      </c>
      <c r="B170" s="49" t="s">
        <v>35</v>
      </c>
      <c r="C170" s="45" t="s">
        <v>284</v>
      </c>
      <c r="D170" s="46">
        <v>74194776.590000004</v>
      </c>
      <c r="E170" s="46">
        <v>19133354.300000001</v>
      </c>
      <c r="F170" s="46">
        <f t="shared" si="2"/>
        <v>55061422.290000007</v>
      </c>
      <c r="G170" s="28"/>
      <c r="H170" s="28"/>
    </row>
    <row r="171" spans="1:8" ht="58.5" customHeight="1">
      <c r="A171" s="44" t="s">
        <v>262</v>
      </c>
      <c r="B171" s="49" t="s">
        <v>35</v>
      </c>
      <c r="C171" s="45" t="s">
        <v>285</v>
      </c>
      <c r="D171" s="46">
        <v>73662860.769999996</v>
      </c>
      <c r="E171" s="46">
        <v>18966961.059999999</v>
      </c>
      <c r="F171" s="46">
        <f t="shared" si="2"/>
        <v>54695899.709999993</v>
      </c>
      <c r="G171" s="28"/>
      <c r="H171" s="28"/>
    </row>
    <row r="172" spans="1:8" ht="33.75">
      <c r="A172" s="44" t="s">
        <v>264</v>
      </c>
      <c r="B172" s="49" t="s">
        <v>35</v>
      </c>
      <c r="C172" s="45" t="s">
        <v>286</v>
      </c>
      <c r="D172" s="46">
        <v>301315.82</v>
      </c>
      <c r="E172" s="46">
        <v>83620.88</v>
      </c>
      <c r="F172" s="46">
        <f t="shared" si="2"/>
        <v>217694.94</v>
      </c>
      <c r="G172" s="28"/>
      <c r="H172" s="28"/>
    </row>
    <row r="173" spans="1:8" ht="72.75" customHeight="1">
      <c r="A173" s="44" t="s">
        <v>287</v>
      </c>
      <c r="B173" s="49" t="s">
        <v>35</v>
      </c>
      <c r="C173" s="45" t="s">
        <v>288</v>
      </c>
      <c r="D173" s="46">
        <v>230600</v>
      </c>
      <c r="E173" s="46">
        <v>82772.36</v>
      </c>
      <c r="F173" s="46">
        <f t="shared" si="2"/>
        <v>147827.64000000001</v>
      </c>
      <c r="G173" s="28"/>
      <c r="H173" s="28"/>
    </row>
    <row r="174" spans="1:8" ht="25.5" customHeight="1">
      <c r="A174" s="44" t="s">
        <v>266</v>
      </c>
      <c r="B174" s="49" t="s">
        <v>35</v>
      </c>
      <c r="C174" s="45" t="s">
        <v>289</v>
      </c>
      <c r="D174" s="46">
        <v>73429477.930000007</v>
      </c>
      <c r="E174" s="46">
        <v>20085136.620000001</v>
      </c>
      <c r="F174" s="46">
        <f t="shared" si="2"/>
        <v>53344341.310000002</v>
      </c>
      <c r="G174" s="28"/>
      <c r="H174" s="28"/>
    </row>
    <row r="175" spans="1:8" ht="60" customHeight="1">
      <c r="A175" s="44" t="s">
        <v>268</v>
      </c>
      <c r="B175" s="49" t="s">
        <v>35</v>
      </c>
      <c r="C175" s="45" t="s">
        <v>290</v>
      </c>
      <c r="D175" s="46">
        <v>68270547.930000007</v>
      </c>
      <c r="E175" s="46">
        <v>18918459.600000001</v>
      </c>
      <c r="F175" s="46">
        <f t="shared" si="2"/>
        <v>49352088.330000006</v>
      </c>
      <c r="G175" s="28"/>
      <c r="H175" s="28"/>
    </row>
    <row r="176" spans="1:8" ht="25.5" customHeight="1">
      <c r="A176" s="44" t="s">
        <v>270</v>
      </c>
      <c r="B176" s="49" t="s">
        <v>35</v>
      </c>
      <c r="C176" s="45" t="s">
        <v>291</v>
      </c>
      <c r="D176" s="46">
        <v>640230</v>
      </c>
      <c r="E176" s="46">
        <v>174600.93</v>
      </c>
      <c r="F176" s="46">
        <f t="shared" si="2"/>
        <v>465629.07</v>
      </c>
      <c r="G176" s="28"/>
      <c r="H176" s="28"/>
    </row>
    <row r="177" spans="1:8" ht="76.5" customHeight="1">
      <c r="A177" s="44" t="s">
        <v>292</v>
      </c>
      <c r="B177" s="49" t="s">
        <v>35</v>
      </c>
      <c r="C177" s="45" t="s">
        <v>293</v>
      </c>
      <c r="D177" s="46">
        <v>4518700</v>
      </c>
      <c r="E177" s="46">
        <v>992076.09</v>
      </c>
      <c r="F177" s="46">
        <f t="shared" si="2"/>
        <v>3526623.91</v>
      </c>
      <c r="G177" s="28"/>
      <c r="H177" s="28"/>
    </row>
    <row r="178" spans="1:8" ht="61.5" customHeight="1">
      <c r="A178" s="44" t="s">
        <v>294</v>
      </c>
      <c r="B178" s="49" t="s">
        <v>35</v>
      </c>
      <c r="C178" s="45" t="s">
        <v>295</v>
      </c>
      <c r="D178" s="46">
        <v>426700</v>
      </c>
      <c r="E178" s="46">
        <v>172604</v>
      </c>
      <c r="F178" s="46">
        <f t="shared" si="2"/>
        <v>254096</v>
      </c>
      <c r="G178" s="28"/>
      <c r="H178" s="28"/>
    </row>
    <row r="179" spans="1:8" ht="70.5" customHeight="1">
      <c r="A179" s="44" t="s">
        <v>296</v>
      </c>
      <c r="B179" s="49" t="s">
        <v>35</v>
      </c>
      <c r="C179" s="45" t="s">
        <v>297</v>
      </c>
      <c r="D179" s="46">
        <v>426700</v>
      </c>
      <c r="E179" s="46">
        <v>172604</v>
      </c>
      <c r="F179" s="46">
        <f t="shared" si="2"/>
        <v>254096</v>
      </c>
      <c r="G179" s="28"/>
      <c r="H179" s="28"/>
    </row>
    <row r="180" spans="1:8" ht="25.5" customHeight="1">
      <c r="A180" s="44" t="s">
        <v>103</v>
      </c>
      <c r="B180" s="49" t="s">
        <v>35</v>
      </c>
      <c r="C180" s="45" t="s">
        <v>298</v>
      </c>
      <c r="D180" s="46">
        <v>3070000</v>
      </c>
      <c r="E180" s="46">
        <v>934633.78</v>
      </c>
      <c r="F180" s="46">
        <f t="shared" si="2"/>
        <v>2135366.2199999997</v>
      </c>
      <c r="G180" s="28"/>
      <c r="H180" s="28"/>
    </row>
    <row r="181" spans="1:8" ht="60.75" customHeight="1">
      <c r="A181" s="44" t="s">
        <v>190</v>
      </c>
      <c r="B181" s="49" t="s">
        <v>35</v>
      </c>
      <c r="C181" s="45" t="s">
        <v>299</v>
      </c>
      <c r="D181" s="46">
        <v>3070000</v>
      </c>
      <c r="E181" s="46">
        <v>934633.78</v>
      </c>
      <c r="F181" s="46">
        <f t="shared" si="2"/>
        <v>2135366.2199999997</v>
      </c>
      <c r="G181" s="28"/>
      <c r="H181" s="28"/>
    </row>
    <row r="182" spans="1:8" ht="69.75" customHeight="1">
      <c r="A182" s="44" t="s">
        <v>296</v>
      </c>
      <c r="B182" s="49" t="s">
        <v>35</v>
      </c>
      <c r="C182" s="45" t="s">
        <v>300</v>
      </c>
      <c r="D182" s="46">
        <v>3070000</v>
      </c>
      <c r="E182" s="46">
        <v>934633.78</v>
      </c>
      <c r="F182" s="46">
        <f t="shared" si="2"/>
        <v>2135366.2199999997</v>
      </c>
      <c r="G182" s="28"/>
      <c r="H182" s="28"/>
    </row>
    <row r="183" spans="1:8" ht="36.75" customHeight="1">
      <c r="A183" s="44" t="s">
        <v>301</v>
      </c>
      <c r="B183" s="49" t="s">
        <v>35</v>
      </c>
      <c r="C183" s="45" t="s">
        <v>302</v>
      </c>
      <c r="D183" s="46">
        <v>116200</v>
      </c>
      <c r="E183" s="46">
        <v>87100</v>
      </c>
      <c r="F183" s="46">
        <f t="shared" si="2"/>
        <v>29100</v>
      </c>
      <c r="G183" s="28"/>
      <c r="H183" s="28"/>
    </row>
    <row r="184" spans="1:8" ht="36.75" customHeight="1">
      <c r="A184" s="44" t="s">
        <v>258</v>
      </c>
      <c r="B184" s="49" t="s">
        <v>35</v>
      </c>
      <c r="C184" s="45" t="s">
        <v>303</v>
      </c>
      <c r="D184" s="46">
        <v>116200</v>
      </c>
      <c r="E184" s="46">
        <v>87100</v>
      </c>
      <c r="F184" s="46">
        <f t="shared" si="2"/>
        <v>29100</v>
      </c>
      <c r="G184" s="28"/>
      <c r="H184" s="28"/>
    </row>
    <row r="185" spans="1:8" ht="25.5" customHeight="1">
      <c r="A185" s="44" t="s">
        <v>260</v>
      </c>
      <c r="B185" s="49" t="s">
        <v>35</v>
      </c>
      <c r="C185" s="45" t="s">
        <v>304</v>
      </c>
      <c r="D185" s="46">
        <v>87100</v>
      </c>
      <c r="E185" s="46">
        <v>87100</v>
      </c>
      <c r="F185" s="46">
        <f t="shared" si="2"/>
        <v>0</v>
      </c>
      <c r="G185" s="28"/>
      <c r="H185" s="28"/>
    </row>
    <row r="186" spans="1:8" ht="67.5">
      <c r="A186" s="44" t="s">
        <v>262</v>
      </c>
      <c r="B186" s="49" t="s">
        <v>35</v>
      </c>
      <c r="C186" s="45" t="s">
        <v>305</v>
      </c>
      <c r="D186" s="46">
        <v>87100</v>
      </c>
      <c r="E186" s="46">
        <v>87100</v>
      </c>
      <c r="F186" s="46">
        <f t="shared" si="2"/>
        <v>0</v>
      </c>
      <c r="G186" s="28"/>
      <c r="H186" s="28"/>
    </row>
    <row r="187" spans="1:8" ht="25.5" customHeight="1">
      <c r="A187" s="44" t="s">
        <v>266</v>
      </c>
      <c r="B187" s="49" t="s">
        <v>35</v>
      </c>
      <c r="C187" s="45" t="s">
        <v>306</v>
      </c>
      <c r="D187" s="46">
        <v>29100</v>
      </c>
      <c r="E187" s="46">
        <v>0</v>
      </c>
      <c r="F187" s="46">
        <f t="shared" si="2"/>
        <v>29100</v>
      </c>
      <c r="G187" s="28"/>
      <c r="H187" s="28"/>
    </row>
    <row r="188" spans="1:8" ht="58.5" customHeight="1">
      <c r="A188" s="44" t="s">
        <v>268</v>
      </c>
      <c r="B188" s="49" t="s">
        <v>35</v>
      </c>
      <c r="C188" s="45" t="s">
        <v>307</v>
      </c>
      <c r="D188" s="46">
        <v>29100</v>
      </c>
      <c r="E188" s="46">
        <v>0</v>
      </c>
      <c r="F188" s="46">
        <f t="shared" si="2"/>
        <v>29100</v>
      </c>
      <c r="G188" s="28"/>
      <c r="H188" s="28"/>
    </row>
    <row r="189" spans="1:8" ht="25.5" customHeight="1">
      <c r="A189" s="44" t="s">
        <v>308</v>
      </c>
      <c r="B189" s="49" t="s">
        <v>35</v>
      </c>
      <c r="C189" s="45" t="s">
        <v>309</v>
      </c>
      <c r="D189" s="46">
        <v>9820471.3100000005</v>
      </c>
      <c r="E189" s="46">
        <v>2955119.55</v>
      </c>
      <c r="F189" s="46">
        <f t="shared" si="2"/>
        <v>6865351.7600000007</v>
      </c>
      <c r="G189" s="28"/>
      <c r="H189" s="28"/>
    </row>
    <row r="190" spans="1:8" ht="36" customHeight="1">
      <c r="A190" s="44" t="s">
        <v>258</v>
      </c>
      <c r="B190" s="49" t="s">
        <v>35</v>
      </c>
      <c r="C190" s="45" t="s">
        <v>310</v>
      </c>
      <c r="D190" s="46">
        <v>9820471.3100000005</v>
      </c>
      <c r="E190" s="46">
        <v>2955119.55</v>
      </c>
      <c r="F190" s="46">
        <f t="shared" si="2"/>
        <v>6865351.7600000007</v>
      </c>
      <c r="G190" s="28"/>
      <c r="H190" s="28"/>
    </row>
    <row r="191" spans="1:8" ht="25.5" customHeight="1">
      <c r="A191" s="44" t="s">
        <v>260</v>
      </c>
      <c r="B191" s="49" t="s">
        <v>35</v>
      </c>
      <c r="C191" s="45" t="s">
        <v>311</v>
      </c>
      <c r="D191" s="46">
        <v>9723971.3100000005</v>
      </c>
      <c r="E191" s="46">
        <v>2955119.55</v>
      </c>
      <c r="F191" s="46">
        <f t="shared" si="2"/>
        <v>6768851.7600000007</v>
      </c>
      <c r="G191" s="28"/>
      <c r="H191" s="28"/>
    </row>
    <row r="192" spans="1:8" ht="60.75" customHeight="1">
      <c r="A192" s="44" t="s">
        <v>262</v>
      </c>
      <c r="B192" s="49" t="s">
        <v>35</v>
      </c>
      <c r="C192" s="45" t="s">
        <v>312</v>
      </c>
      <c r="D192" s="46">
        <v>8594215.3100000005</v>
      </c>
      <c r="E192" s="46">
        <v>2400143.4300000002</v>
      </c>
      <c r="F192" s="46">
        <f t="shared" si="2"/>
        <v>6194071.8800000008</v>
      </c>
      <c r="G192" s="28"/>
      <c r="H192" s="28"/>
    </row>
    <row r="193" spans="1:8" ht="25.5" customHeight="1">
      <c r="A193" s="44" t="s">
        <v>264</v>
      </c>
      <c r="B193" s="49" t="s">
        <v>35</v>
      </c>
      <c r="C193" s="45" t="s">
        <v>313</v>
      </c>
      <c r="D193" s="46">
        <v>1129756</v>
      </c>
      <c r="E193" s="46">
        <v>554976.12</v>
      </c>
      <c r="F193" s="46">
        <f t="shared" si="2"/>
        <v>574779.88</v>
      </c>
      <c r="G193" s="28"/>
      <c r="H193" s="28"/>
    </row>
    <row r="194" spans="1:8" ht="25.5" customHeight="1">
      <c r="A194" s="44" t="s">
        <v>266</v>
      </c>
      <c r="B194" s="49" t="s">
        <v>35</v>
      </c>
      <c r="C194" s="45" t="s">
        <v>314</v>
      </c>
      <c r="D194" s="46">
        <v>96500</v>
      </c>
      <c r="E194" s="46">
        <v>0</v>
      </c>
      <c r="F194" s="46">
        <f t="shared" si="2"/>
        <v>96500</v>
      </c>
      <c r="G194" s="28"/>
      <c r="H194" s="28"/>
    </row>
    <row r="195" spans="1:8" ht="25.5" customHeight="1">
      <c r="A195" s="44" t="s">
        <v>270</v>
      </c>
      <c r="B195" s="49" t="s">
        <v>35</v>
      </c>
      <c r="C195" s="45" t="s">
        <v>315</v>
      </c>
      <c r="D195" s="46">
        <v>96500</v>
      </c>
      <c r="E195" s="46">
        <v>0</v>
      </c>
      <c r="F195" s="46">
        <f t="shared" si="2"/>
        <v>96500</v>
      </c>
      <c r="G195" s="28"/>
      <c r="H195" s="28"/>
    </row>
    <row r="196" spans="1:8" ht="25.5" customHeight="1">
      <c r="A196" s="44" t="s">
        <v>316</v>
      </c>
      <c r="B196" s="49" t="s">
        <v>35</v>
      </c>
      <c r="C196" s="45" t="s">
        <v>317</v>
      </c>
      <c r="D196" s="46">
        <v>108849500</v>
      </c>
      <c r="E196" s="46">
        <v>21258285.079999998</v>
      </c>
      <c r="F196" s="46">
        <f t="shared" si="2"/>
        <v>87591214.920000002</v>
      </c>
      <c r="G196" s="28"/>
      <c r="H196" s="28"/>
    </row>
    <row r="197" spans="1:8" ht="68.25" customHeight="1">
      <c r="A197" s="44" t="s">
        <v>65</v>
      </c>
      <c r="B197" s="49" t="s">
        <v>35</v>
      </c>
      <c r="C197" s="45" t="s">
        <v>318</v>
      </c>
      <c r="D197" s="46">
        <v>86315700</v>
      </c>
      <c r="E197" s="46">
        <v>16929557.719999999</v>
      </c>
      <c r="F197" s="46">
        <f t="shared" si="2"/>
        <v>69386142.280000001</v>
      </c>
      <c r="G197" s="28"/>
      <c r="H197" s="28"/>
    </row>
    <row r="198" spans="1:8" ht="36" customHeight="1">
      <c r="A198" s="44" t="s">
        <v>67</v>
      </c>
      <c r="B198" s="49" t="s">
        <v>35</v>
      </c>
      <c r="C198" s="45" t="s">
        <v>319</v>
      </c>
      <c r="D198" s="46">
        <v>86315700</v>
      </c>
      <c r="E198" s="46">
        <v>16929557.719999999</v>
      </c>
      <c r="F198" s="46">
        <f t="shared" si="2"/>
        <v>69386142.280000001</v>
      </c>
      <c r="G198" s="28"/>
      <c r="H198" s="28"/>
    </row>
    <row r="199" spans="1:8" ht="36" customHeight="1">
      <c r="A199" s="44" t="s">
        <v>69</v>
      </c>
      <c r="B199" s="49" t="s">
        <v>35</v>
      </c>
      <c r="C199" s="45" t="s">
        <v>320</v>
      </c>
      <c r="D199" s="46">
        <v>66242000</v>
      </c>
      <c r="E199" s="46">
        <v>13721736.210000001</v>
      </c>
      <c r="F199" s="46">
        <f t="shared" si="2"/>
        <v>52520263.789999999</v>
      </c>
      <c r="G199" s="28"/>
      <c r="H199" s="28"/>
    </row>
    <row r="200" spans="1:8" ht="56.25" customHeight="1">
      <c r="A200" s="44" t="s">
        <v>88</v>
      </c>
      <c r="B200" s="49" t="s">
        <v>35</v>
      </c>
      <c r="C200" s="45" t="s">
        <v>321</v>
      </c>
      <c r="D200" s="46">
        <v>88600</v>
      </c>
      <c r="E200" s="46">
        <v>42310.9</v>
      </c>
      <c r="F200" s="46">
        <f t="shared" si="2"/>
        <v>46289.1</v>
      </c>
      <c r="G200" s="28"/>
      <c r="H200" s="28"/>
    </row>
    <row r="201" spans="1:8" ht="56.25" customHeight="1">
      <c r="A201" s="44" t="s">
        <v>71</v>
      </c>
      <c r="B201" s="49" t="s">
        <v>35</v>
      </c>
      <c r="C201" s="45" t="s">
        <v>322</v>
      </c>
      <c r="D201" s="46">
        <v>19985100</v>
      </c>
      <c r="E201" s="46">
        <v>3165510.61</v>
      </c>
      <c r="F201" s="46">
        <f t="shared" si="2"/>
        <v>16819589.390000001</v>
      </c>
      <c r="G201" s="28"/>
      <c r="H201" s="28"/>
    </row>
    <row r="202" spans="1:8" ht="36" customHeight="1">
      <c r="A202" s="44" t="s">
        <v>75</v>
      </c>
      <c r="B202" s="49" t="s">
        <v>35</v>
      </c>
      <c r="C202" s="45" t="s">
        <v>323</v>
      </c>
      <c r="D202" s="46">
        <v>6253634</v>
      </c>
      <c r="E202" s="46">
        <v>1598427.36</v>
      </c>
      <c r="F202" s="46">
        <f t="shared" ref="F202:F265" si="3">D202-E202</f>
        <v>4655206.6399999997</v>
      </c>
      <c r="G202" s="28"/>
      <c r="H202" s="28"/>
    </row>
    <row r="203" spans="1:8" ht="36" customHeight="1">
      <c r="A203" s="44" t="s">
        <v>77</v>
      </c>
      <c r="B203" s="49" t="s">
        <v>35</v>
      </c>
      <c r="C203" s="45" t="s">
        <v>324</v>
      </c>
      <c r="D203" s="46">
        <v>6253634</v>
      </c>
      <c r="E203" s="46">
        <v>1598427.36</v>
      </c>
      <c r="F203" s="46">
        <f t="shared" si="3"/>
        <v>4655206.6399999997</v>
      </c>
      <c r="G203" s="28"/>
      <c r="H203" s="28"/>
    </row>
    <row r="204" spans="1:8" ht="36" customHeight="1">
      <c r="A204" s="44" t="s">
        <v>79</v>
      </c>
      <c r="B204" s="49" t="s">
        <v>35</v>
      </c>
      <c r="C204" s="45" t="s">
        <v>325</v>
      </c>
      <c r="D204" s="46">
        <v>1403020</v>
      </c>
      <c r="E204" s="46">
        <v>258146</v>
      </c>
      <c r="F204" s="46">
        <f t="shared" si="3"/>
        <v>1144874</v>
      </c>
      <c r="G204" s="28"/>
      <c r="H204" s="28"/>
    </row>
    <row r="205" spans="1:8" ht="25.5" customHeight="1">
      <c r="A205" s="44" t="s">
        <v>81</v>
      </c>
      <c r="B205" s="49" t="s">
        <v>35</v>
      </c>
      <c r="C205" s="45" t="s">
        <v>326</v>
      </c>
      <c r="D205" s="46">
        <v>1598003</v>
      </c>
      <c r="E205" s="46">
        <v>444461.64</v>
      </c>
      <c r="F205" s="46">
        <f t="shared" si="3"/>
        <v>1153541.3599999999</v>
      </c>
      <c r="G205" s="28"/>
      <c r="H205" s="28"/>
    </row>
    <row r="206" spans="1:8" ht="25.5" customHeight="1">
      <c r="A206" s="44" t="s">
        <v>95</v>
      </c>
      <c r="B206" s="49" t="s">
        <v>35</v>
      </c>
      <c r="C206" s="45" t="s">
        <v>327</v>
      </c>
      <c r="D206" s="46">
        <v>3252611</v>
      </c>
      <c r="E206" s="46">
        <v>895819.72</v>
      </c>
      <c r="F206" s="46">
        <f t="shared" si="3"/>
        <v>2356791.2800000003</v>
      </c>
      <c r="G206" s="28"/>
      <c r="H206" s="28"/>
    </row>
    <row r="207" spans="1:8" ht="36" customHeight="1">
      <c r="A207" s="44" t="s">
        <v>258</v>
      </c>
      <c r="B207" s="49" t="s">
        <v>35</v>
      </c>
      <c r="C207" s="45" t="s">
        <v>328</v>
      </c>
      <c r="D207" s="46">
        <v>16177350</v>
      </c>
      <c r="E207" s="46">
        <v>2730300</v>
      </c>
      <c r="F207" s="46">
        <f t="shared" si="3"/>
        <v>13447050</v>
      </c>
      <c r="G207" s="28"/>
      <c r="H207" s="28"/>
    </row>
    <row r="208" spans="1:8" ht="25.5" customHeight="1">
      <c r="A208" s="44" t="s">
        <v>260</v>
      </c>
      <c r="B208" s="49" t="s">
        <v>35</v>
      </c>
      <c r="C208" s="45" t="s">
        <v>329</v>
      </c>
      <c r="D208" s="46">
        <v>13220474.800000001</v>
      </c>
      <c r="E208" s="46">
        <v>2001242</v>
      </c>
      <c r="F208" s="46">
        <f t="shared" si="3"/>
        <v>11219232.800000001</v>
      </c>
      <c r="G208" s="28"/>
      <c r="H208" s="28"/>
    </row>
    <row r="209" spans="1:8" ht="25.5" customHeight="1">
      <c r="A209" s="44" t="s">
        <v>264</v>
      </c>
      <c r="B209" s="49" t="s">
        <v>35</v>
      </c>
      <c r="C209" s="45" t="s">
        <v>330</v>
      </c>
      <c r="D209" s="46">
        <v>13220474.800000001</v>
      </c>
      <c r="E209" s="46">
        <v>2001242</v>
      </c>
      <c r="F209" s="46">
        <f t="shared" si="3"/>
        <v>11219232.800000001</v>
      </c>
      <c r="G209" s="28"/>
      <c r="H209" s="28"/>
    </row>
    <row r="210" spans="1:8" ht="25.5" customHeight="1">
      <c r="A210" s="44" t="s">
        <v>266</v>
      </c>
      <c r="B210" s="49" t="s">
        <v>35</v>
      </c>
      <c r="C210" s="45" t="s">
        <v>331</v>
      </c>
      <c r="D210" s="46">
        <v>2956875.2</v>
      </c>
      <c r="E210" s="46">
        <v>729058</v>
      </c>
      <c r="F210" s="46">
        <f t="shared" si="3"/>
        <v>2227817.2000000002</v>
      </c>
      <c r="G210" s="28"/>
      <c r="H210" s="28"/>
    </row>
    <row r="211" spans="1:8" ht="25.5" customHeight="1">
      <c r="A211" s="44" t="s">
        <v>270</v>
      </c>
      <c r="B211" s="49" t="s">
        <v>35</v>
      </c>
      <c r="C211" s="45" t="s">
        <v>332</v>
      </c>
      <c r="D211" s="46">
        <v>2956875.2</v>
      </c>
      <c r="E211" s="46">
        <v>729058</v>
      </c>
      <c r="F211" s="46">
        <f t="shared" si="3"/>
        <v>2227817.2000000002</v>
      </c>
      <c r="G211" s="28"/>
      <c r="H211" s="28"/>
    </row>
    <row r="212" spans="1:8" ht="25.5" customHeight="1">
      <c r="A212" s="44" t="s">
        <v>103</v>
      </c>
      <c r="B212" s="49" t="s">
        <v>35</v>
      </c>
      <c r="C212" s="45" t="s">
        <v>333</v>
      </c>
      <c r="D212" s="46">
        <v>102816</v>
      </c>
      <c r="E212" s="46">
        <v>0</v>
      </c>
      <c r="F212" s="46">
        <f t="shared" si="3"/>
        <v>102816</v>
      </c>
      <c r="G212" s="28"/>
      <c r="H212" s="28"/>
    </row>
    <row r="213" spans="1:8" ht="25.5" customHeight="1">
      <c r="A213" s="44" t="s">
        <v>106</v>
      </c>
      <c r="B213" s="49" t="s">
        <v>35</v>
      </c>
      <c r="C213" s="45" t="s">
        <v>334</v>
      </c>
      <c r="D213" s="46">
        <v>102816</v>
      </c>
      <c r="E213" s="46">
        <v>0</v>
      </c>
      <c r="F213" s="46">
        <f t="shared" si="3"/>
        <v>102816</v>
      </c>
      <c r="G213" s="28"/>
      <c r="H213" s="28"/>
    </row>
    <row r="214" spans="1:8" ht="36" customHeight="1">
      <c r="A214" s="44" t="s">
        <v>108</v>
      </c>
      <c r="B214" s="49" t="s">
        <v>35</v>
      </c>
      <c r="C214" s="45" t="s">
        <v>335</v>
      </c>
      <c r="D214" s="46">
        <v>97350</v>
      </c>
      <c r="E214" s="46">
        <v>0</v>
      </c>
      <c r="F214" s="46">
        <f t="shared" si="3"/>
        <v>97350</v>
      </c>
      <c r="G214" s="28"/>
      <c r="H214" s="28"/>
    </row>
    <row r="215" spans="1:8" ht="25.5" customHeight="1">
      <c r="A215" s="44" t="s">
        <v>110</v>
      </c>
      <c r="B215" s="49" t="s">
        <v>35</v>
      </c>
      <c r="C215" s="45" t="s">
        <v>336</v>
      </c>
      <c r="D215" s="46">
        <v>5466</v>
      </c>
      <c r="E215" s="46">
        <v>0</v>
      </c>
      <c r="F215" s="46">
        <f t="shared" si="3"/>
        <v>5466</v>
      </c>
      <c r="G215" s="28"/>
      <c r="H215" s="28"/>
    </row>
    <row r="216" spans="1:8" ht="25.5" customHeight="1">
      <c r="A216" s="44" t="s">
        <v>337</v>
      </c>
      <c r="B216" s="49" t="s">
        <v>35</v>
      </c>
      <c r="C216" s="45" t="s">
        <v>338</v>
      </c>
      <c r="D216" s="46">
        <v>314351087.86000001</v>
      </c>
      <c r="E216" s="46">
        <v>83812265.909999996</v>
      </c>
      <c r="F216" s="46">
        <f t="shared" si="3"/>
        <v>230538821.95000002</v>
      </c>
      <c r="G216" s="28"/>
      <c r="H216" s="28"/>
    </row>
    <row r="217" spans="1:8" ht="25.5" customHeight="1">
      <c r="A217" s="44" t="s">
        <v>339</v>
      </c>
      <c r="B217" s="49" t="s">
        <v>35</v>
      </c>
      <c r="C217" s="45" t="s">
        <v>340</v>
      </c>
      <c r="D217" s="46">
        <v>236741542.44</v>
      </c>
      <c r="E217" s="46">
        <v>62680468.340000004</v>
      </c>
      <c r="F217" s="46">
        <f t="shared" si="3"/>
        <v>174061074.09999999</v>
      </c>
      <c r="G217" s="28"/>
      <c r="H217" s="28"/>
    </row>
    <row r="218" spans="1:8" ht="36" customHeight="1">
      <c r="A218" s="44" t="s">
        <v>341</v>
      </c>
      <c r="B218" s="49" t="s">
        <v>35</v>
      </c>
      <c r="C218" s="45" t="s">
        <v>342</v>
      </c>
      <c r="D218" s="46">
        <v>223892.37</v>
      </c>
      <c r="E218" s="46">
        <v>223892.37</v>
      </c>
      <c r="F218" s="46">
        <f t="shared" si="3"/>
        <v>0</v>
      </c>
      <c r="G218" s="28"/>
      <c r="H218" s="28"/>
    </row>
    <row r="219" spans="1:8" ht="94.5" customHeight="1">
      <c r="A219" s="44" t="s">
        <v>343</v>
      </c>
      <c r="B219" s="49" t="s">
        <v>35</v>
      </c>
      <c r="C219" s="45" t="s">
        <v>344</v>
      </c>
      <c r="D219" s="46">
        <v>223892.37</v>
      </c>
      <c r="E219" s="46">
        <v>223892.37</v>
      </c>
      <c r="F219" s="46">
        <f t="shared" si="3"/>
        <v>0</v>
      </c>
      <c r="G219" s="28"/>
      <c r="H219" s="28"/>
    </row>
    <row r="220" spans="1:8" ht="58.5" customHeight="1">
      <c r="A220" s="44" t="s">
        <v>345</v>
      </c>
      <c r="B220" s="49" t="s">
        <v>35</v>
      </c>
      <c r="C220" s="45" t="s">
        <v>346</v>
      </c>
      <c r="D220" s="46">
        <v>223892.37</v>
      </c>
      <c r="E220" s="46">
        <v>223892.37</v>
      </c>
      <c r="F220" s="46">
        <f t="shared" si="3"/>
        <v>0</v>
      </c>
      <c r="G220" s="28"/>
      <c r="H220" s="28"/>
    </row>
    <row r="221" spans="1:8" ht="36" customHeight="1">
      <c r="A221" s="44" t="s">
        <v>258</v>
      </c>
      <c r="B221" s="49" t="s">
        <v>35</v>
      </c>
      <c r="C221" s="45" t="s">
        <v>347</v>
      </c>
      <c r="D221" s="46">
        <v>236517650.06999999</v>
      </c>
      <c r="E221" s="46">
        <v>62456575.969999999</v>
      </c>
      <c r="F221" s="46">
        <f t="shared" si="3"/>
        <v>174061074.09999999</v>
      </c>
      <c r="G221" s="28"/>
      <c r="H221" s="28"/>
    </row>
    <row r="222" spans="1:8" ht="25.5" customHeight="1">
      <c r="A222" s="44" t="s">
        <v>260</v>
      </c>
      <c r="B222" s="49" t="s">
        <v>35</v>
      </c>
      <c r="C222" s="45" t="s">
        <v>348</v>
      </c>
      <c r="D222" s="46">
        <v>236517650.06999999</v>
      </c>
      <c r="E222" s="46">
        <v>62456575.969999999</v>
      </c>
      <c r="F222" s="46">
        <f t="shared" si="3"/>
        <v>174061074.09999999</v>
      </c>
      <c r="G222" s="28"/>
      <c r="H222" s="28"/>
    </row>
    <row r="223" spans="1:8" ht="62.25" customHeight="1">
      <c r="A223" s="44" t="s">
        <v>262</v>
      </c>
      <c r="B223" s="49" t="s">
        <v>35</v>
      </c>
      <c r="C223" s="45" t="s">
        <v>349</v>
      </c>
      <c r="D223" s="46">
        <v>225593215.31</v>
      </c>
      <c r="E223" s="46">
        <v>56567452.399999999</v>
      </c>
      <c r="F223" s="46">
        <f t="shared" si="3"/>
        <v>169025762.91</v>
      </c>
      <c r="G223" s="28"/>
      <c r="H223" s="28"/>
    </row>
    <row r="224" spans="1:8" ht="25.5" customHeight="1">
      <c r="A224" s="44" t="s">
        <v>264</v>
      </c>
      <c r="B224" s="49" t="s">
        <v>35</v>
      </c>
      <c r="C224" s="45" t="s">
        <v>350</v>
      </c>
      <c r="D224" s="46">
        <v>10924434.76</v>
      </c>
      <c r="E224" s="46">
        <v>5889123.5700000003</v>
      </c>
      <c r="F224" s="46">
        <f t="shared" si="3"/>
        <v>5035311.1899999995</v>
      </c>
      <c r="G224" s="28"/>
      <c r="H224" s="28"/>
    </row>
    <row r="225" spans="1:8" ht="25.5" customHeight="1">
      <c r="A225" s="44" t="s">
        <v>351</v>
      </c>
      <c r="B225" s="49" t="s">
        <v>35</v>
      </c>
      <c r="C225" s="45" t="s">
        <v>352</v>
      </c>
      <c r="D225" s="46">
        <v>77609545.420000002</v>
      </c>
      <c r="E225" s="46">
        <v>21131797.57</v>
      </c>
      <c r="F225" s="46">
        <f t="shared" si="3"/>
        <v>56477747.850000001</v>
      </c>
      <c r="G225" s="28"/>
      <c r="H225" s="28"/>
    </row>
    <row r="226" spans="1:8" ht="70.5" customHeight="1">
      <c r="A226" s="44" t="s">
        <v>65</v>
      </c>
      <c r="B226" s="49" t="s">
        <v>35</v>
      </c>
      <c r="C226" s="45" t="s">
        <v>353</v>
      </c>
      <c r="D226" s="46">
        <v>10767190</v>
      </c>
      <c r="E226" s="46">
        <v>2173733.3199999998</v>
      </c>
      <c r="F226" s="46">
        <f t="shared" si="3"/>
        <v>8593456.6799999997</v>
      </c>
      <c r="G226" s="28"/>
      <c r="H226" s="28"/>
    </row>
    <row r="227" spans="1:8" ht="36" customHeight="1">
      <c r="A227" s="44" t="s">
        <v>67</v>
      </c>
      <c r="B227" s="49" t="s">
        <v>35</v>
      </c>
      <c r="C227" s="45" t="s">
        <v>354</v>
      </c>
      <c r="D227" s="46">
        <v>10767190</v>
      </c>
      <c r="E227" s="46">
        <v>2173733.3199999998</v>
      </c>
      <c r="F227" s="46">
        <f t="shared" si="3"/>
        <v>8593456.6799999997</v>
      </c>
      <c r="G227" s="28"/>
      <c r="H227" s="28"/>
    </row>
    <row r="228" spans="1:8" ht="36" customHeight="1">
      <c r="A228" s="44" t="s">
        <v>69</v>
      </c>
      <c r="B228" s="49" t="s">
        <v>35</v>
      </c>
      <c r="C228" s="45" t="s">
        <v>355</v>
      </c>
      <c r="D228" s="46">
        <v>8338860</v>
      </c>
      <c r="E228" s="46">
        <v>1720228.87</v>
      </c>
      <c r="F228" s="46">
        <f t="shared" si="3"/>
        <v>6618631.1299999999</v>
      </c>
      <c r="G228" s="28"/>
      <c r="H228" s="28"/>
    </row>
    <row r="229" spans="1:8" ht="47.25" customHeight="1">
      <c r="A229" s="44" t="s">
        <v>88</v>
      </c>
      <c r="B229" s="49" t="s">
        <v>35</v>
      </c>
      <c r="C229" s="45" t="s">
        <v>356</v>
      </c>
      <c r="D229" s="46">
        <v>20000</v>
      </c>
      <c r="E229" s="46">
        <v>14742.2</v>
      </c>
      <c r="F229" s="46">
        <f t="shared" si="3"/>
        <v>5257.7999999999993</v>
      </c>
      <c r="G229" s="28"/>
      <c r="H229" s="28"/>
    </row>
    <row r="230" spans="1:8" ht="36" customHeight="1">
      <c r="A230" s="44" t="s">
        <v>138</v>
      </c>
      <c r="B230" s="49" t="s">
        <v>35</v>
      </c>
      <c r="C230" s="45" t="s">
        <v>357</v>
      </c>
      <c r="D230" s="46">
        <v>20000</v>
      </c>
      <c r="E230" s="46">
        <v>0</v>
      </c>
      <c r="F230" s="46">
        <f t="shared" si="3"/>
        <v>20000</v>
      </c>
      <c r="G230" s="28"/>
      <c r="H230" s="28"/>
    </row>
    <row r="231" spans="1:8" ht="56.25" customHeight="1">
      <c r="A231" s="44" t="s">
        <v>71</v>
      </c>
      <c r="B231" s="49" t="s">
        <v>35</v>
      </c>
      <c r="C231" s="45" t="s">
        <v>358</v>
      </c>
      <c r="D231" s="46">
        <v>2388330</v>
      </c>
      <c r="E231" s="46">
        <v>438762.25</v>
      </c>
      <c r="F231" s="46">
        <f t="shared" si="3"/>
        <v>1949567.75</v>
      </c>
      <c r="G231" s="28"/>
      <c r="H231" s="28"/>
    </row>
    <row r="232" spans="1:8" ht="36" customHeight="1">
      <c r="A232" s="44" t="s">
        <v>75</v>
      </c>
      <c r="B232" s="49" t="s">
        <v>35</v>
      </c>
      <c r="C232" s="45" t="s">
        <v>359</v>
      </c>
      <c r="D232" s="46">
        <v>2515327</v>
      </c>
      <c r="E232" s="46">
        <v>506850</v>
      </c>
      <c r="F232" s="46">
        <f t="shared" si="3"/>
        <v>2008477</v>
      </c>
      <c r="G232" s="28"/>
      <c r="H232" s="28"/>
    </row>
    <row r="233" spans="1:8" ht="36" customHeight="1">
      <c r="A233" s="44" t="s">
        <v>77</v>
      </c>
      <c r="B233" s="49" t="s">
        <v>35</v>
      </c>
      <c r="C233" s="45" t="s">
        <v>360</v>
      </c>
      <c r="D233" s="46">
        <v>2515327</v>
      </c>
      <c r="E233" s="46">
        <v>506850</v>
      </c>
      <c r="F233" s="46">
        <f t="shared" si="3"/>
        <v>2008477</v>
      </c>
      <c r="G233" s="28"/>
      <c r="H233" s="28"/>
    </row>
    <row r="234" spans="1:8" ht="36" customHeight="1">
      <c r="A234" s="44" t="s">
        <v>79</v>
      </c>
      <c r="B234" s="49" t="s">
        <v>35</v>
      </c>
      <c r="C234" s="45" t="s">
        <v>361</v>
      </c>
      <c r="D234" s="46">
        <v>10020</v>
      </c>
      <c r="E234" s="46">
        <v>10020</v>
      </c>
      <c r="F234" s="46">
        <f t="shared" si="3"/>
        <v>0</v>
      </c>
      <c r="G234" s="28"/>
      <c r="H234" s="28"/>
    </row>
    <row r="235" spans="1:8" ht="25.5" customHeight="1">
      <c r="A235" s="44" t="s">
        <v>81</v>
      </c>
      <c r="B235" s="49" t="s">
        <v>35</v>
      </c>
      <c r="C235" s="45" t="s">
        <v>362</v>
      </c>
      <c r="D235" s="46">
        <v>2505307</v>
      </c>
      <c r="E235" s="46">
        <v>496830</v>
      </c>
      <c r="F235" s="46">
        <f t="shared" si="3"/>
        <v>2008477</v>
      </c>
      <c r="G235" s="28"/>
      <c r="H235" s="28"/>
    </row>
    <row r="236" spans="1:8" ht="36" customHeight="1">
      <c r="A236" s="44" t="s">
        <v>258</v>
      </c>
      <c r="B236" s="49" t="s">
        <v>35</v>
      </c>
      <c r="C236" s="45" t="s">
        <v>363</v>
      </c>
      <c r="D236" s="46">
        <v>64197028.420000002</v>
      </c>
      <c r="E236" s="46">
        <v>18351214.25</v>
      </c>
      <c r="F236" s="46">
        <f t="shared" si="3"/>
        <v>45845814.170000002</v>
      </c>
      <c r="G236" s="28"/>
      <c r="H236" s="28"/>
    </row>
    <row r="237" spans="1:8" ht="25.5" customHeight="1">
      <c r="A237" s="44" t="s">
        <v>260</v>
      </c>
      <c r="B237" s="49" t="s">
        <v>35</v>
      </c>
      <c r="C237" s="45" t="s">
        <v>364</v>
      </c>
      <c r="D237" s="46">
        <v>64197028.420000002</v>
      </c>
      <c r="E237" s="46">
        <v>18351214.25</v>
      </c>
      <c r="F237" s="46">
        <f t="shared" si="3"/>
        <v>45845814.170000002</v>
      </c>
      <c r="G237" s="28"/>
      <c r="H237" s="28"/>
    </row>
    <row r="238" spans="1:8" ht="36" customHeight="1">
      <c r="A238" s="44" t="s">
        <v>262</v>
      </c>
      <c r="B238" s="49" t="s">
        <v>35</v>
      </c>
      <c r="C238" s="45" t="s">
        <v>365</v>
      </c>
      <c r="D238" s="46">
        <v>64181728.420000002</v>
      </c>
      <c r="E238" s="46">
        <v>18335914.25</v>
      </c>
      <c r="F238" s="46">
        <f t="shared" si="3"/>
        <v>45845814.170000002</v>
      </c>
      <c r="G238" s="28"/>
      <c r="H238" s="28"/>
    </row>
    <row r="239" spans="1:8" ht="25.5" customHeight="1">
      <c r="A239" s="44" t="s">
        <v>264</v>
      </c>
      <c r="B239" s="49" t="s">
        <v>35</v>
      </c>
      <c r="C239" s="45" t="s">
        <v>366</v>
      </c>
      <c r="D239" s="46">
        <v>15300</v>
      </c>
      <c r="E239" s="46">
        <v>15300</v>
      </c>
      <c r="F239" s="46">
        <f t="shared" si="3"/>
        <v>0</v>
      </c>
      <c r="G239" s="28"/>
      <c r="H239" s="28"/>
    </row>
    <row r="240" spans="1:8" ht="25.5" customHeight="1">
      <c r="A240" s="44" t="s">
        <v>103</v>
      </c>
      <c r="B240" s="49" t="s">
        <v>35</v>
      </c>
      <c r="C240" s="45" t="s">
        <v>367</v>
      </c>
      <c r="D240" s="46">
        <v>130000</v>
      </c>
      <c r="E240" s="46">
        <v>100000</v>
      </c>
      <c r="F240" s="46">
        <f t="shared" si="3"/>
        <v>30000</v>
      </c>
      <c r="G240" s="28"/>
      <c r="H240" s="28"/>
    </row>
    <row r="241" spans="1:8" ht="25.5" customHeight="1">
      <c r="A241" s="44" t="s">
        <v>106</v>
      </c>
      <c r="B241" s="49" t="s">
        <v>35</v>
      </c>
      <c r="C241" s="45" t="s">
        <v>368</v>
      </c>
      <c r="D241" s="46">
        <v>130000</v>
      </c>
      <c r="E241" s="46">
        <v>100000</v>
      </c>
      <c r="F241" s="46">
        <f t="shared" si="3"/>
        <v>30000</v>
      </c>
      <c r="G241" s="28"/>
      <c r="H241" s="28"/>
    </row>
    <row r="242" spans="1:8" ht="25.5" customHeight="1">
      <c r="A242" s="44" t="s">
        <v>155</v>
      </c>
      <c r="B242" s="49" t="s">
        <v>35</v>
      </c>
      <c r="C242" s="45" t="s">
        <v>369</v>
      </c>
      <c r="D242" s="46">
        <v>130000</v>
      </c>
      <c r="E242" s="46">
        <v>100000</v>
      </c>
      <c r="F242" s="46">
        <f t="shared" si="3"/>
        <v>30000</v>
      </c>
      <c r="G242" s="28"/>
      <c r="H242" s="28"/>
    </row>
    <row r="243" spans="1:8" ht="25.5" customHeight="1">
      <c r="A243" s="44" t="s">
        <v>370</v>
      </c>
      <c r="B243" s="49" t="s">
        <v>35</v>
      </c>
      <c r="C243" s="45" t="s">
        <v>371</v>
      </c>
      <c r="D243" s="46">
        <v>54016962.090000004</v>
      </c>
      <c r="E243" s="46">
        <v>20863937.420000002</v>
      </c>
      <c r="F243" s="46">
        <f t="shared" si="3"/>
        <v>33153024.670000002</v>
      </c>
      <c r="G243" s="28"/>
      <c r="H243" s="28"/>
    </row>
    <row r="244" spans="1:8" ht="25.5" customHeight="1">
      <c r="A244" s="44" t="s">
        <v>372</v>
      </c>
      <c r="B244" s="49" t="s">
        <v>35</v>
      </c>
      <c r="C244" s="45" t="s">
        <v>373</v>
      </c>
      <c r="D244" s="46">
        <v>11195500</v>
      </c>
      <c r="E244" s="46">
        <v>2874018.43</v>
      </c>
      <c r="F244" s="46">
        <f t="shared" si="3"/>
        <v>8321481.5700000003</v>
      </c>
      <c r="G244" s="28"/>
      <c r="H244" s="28"/>
    </row>
    <row r="245" spans="1:8" ht="25.5" customHeight="1">
      <c r="A245" s="44" t="s">
        <v>97</v>
      </c>
      <c r="B245" s="49" t="s">
        <v>35</v>
      </c>
      <c r="C245" s="45" t="s">
        <v>374</v>
      </c>
      <c r="D245" s="46">
        <v>11195500</v>
      </c>
      <c r="E245" s="46">
        <v>2874018.43</v>
      </c>
      <c r="F245" s="46">
        <f t="shared" si="3"/>
        <v>8321481.5700000003</v>
      </c>
      <c r="G245" s="28"/>
      <c r="H245" s="28"/>
    </row>
    <row r="246" spans="1:8" ht="36" customHeight="1">
      <c r="A246" s="44" t="s">
        <v>375</v>
      </c>
      <c r="B246" s="49" t="s">
        <v>35</v>
      </c>
      <c r="C246" s="45" t="s">
        <v>376</v>
      </c>
      <c r="D246" s="46">
        <v>11195500</v>
      </c>
      <c r="E246" s="46">
        <v>2874018.43</v>
      </c>
      <c r="F246" s="46">
        <f t="shared" si="3"/>
        <v>8321481.5700000003</v>
      </c>
      <c r="G246" s="28"/>
      <c r="H246" s="28"/>
    </row>
    <row r="247" spans="1:8" ht="25.5" customHeight="1">
      <c r="A247" s="44" t="s">
        <v>377</v>
      </c>
      <c r="B247" s="49" t="s">
        <v>35</v>
      </c>
      <c r="C247" s="45" t="s">
        <v>378</v>
      </c>
      <c r="D247" s="46">
        <v>11195500</v>
      </c>
      <c r="E247" s="46">
        <v>2874018.43</v>
      </c>
      <c r="F247" s="46">
        <f t="shared" si="3"/>
        <v>8321481.5700000003</v>
      </c>
      <c r="G247" s="28"/>
      <c r="H247" s="28"/>
    </row>
    <row r="248" spans="1:8" ht="25.5" customHeight="1">
      <c r="A248" s="44" t="s">
        <v>379</v>
      </c>
      <c r="B248" s="49" t="s">
        <v>35</v>
      </c>
      <c r="C248" s="45" t="s">
        <v>380</v>
      </c>
      <c r="D248" s="46">
        <v>10365191.189999999</v>
      </c>
      <c r="E248" s="46">
        <v>2578179.98</v>
      </c>
      <c r="F248" s="46">
        <f t="shared" si="3"/>
        <v>7787011.209999999</v>
      </c>
      <c r="G248" s="28"/>
      <c r="H248" s="28"/>
    </row>
    <row r="249" spans="1:8" ht="36" customHeight="1">
      <c r="A249" s="44" t="s">
        <v>75</v>
      </c>
      <c r="B249" s="49" t="s">
        <v>35</v>
      </c>
      <c r="C249" s="45" t="s">
        <v>381</v>
      </c>
      <c r="D249" s="46">
        <v>250000</v>
      </c>
      <c r="E249" s="46">
        <v>0</v>
      </c>
      <c r="F249" s="46">
        <f t="shared" si="3"/>
        <v>250000</v>
      </c>
      <c r="G249" s="28"/>
      <c r="H249" s="28"/>
    </row>
    <row r="250" spans="1:8" ht="36" customHeight="1">
      <c r="A250" s="44" t="s">
        <v>77</v>
      </c>
      <c r="B250" s="49" t="s">
        <v>35</v>
      </c>
      <c r="C250" s="45" t="s">
        <v>382</v>
      </c>
      <c r="D250" s="46">
        <v>250000</v>
      </c>
      <c r="E250" s="46">
        <v>0</v>
      </c>
      <c r="F250" s="46">
        <f t="shared" si="3"/>
        <v>250000</v>
      </c>
      <c r="G250" s="28"/>
      <c r="H250" s="28"/>
    </row>
    <row r="251" spans="1:8" ht="25.5" customHeight="1">
      <c r="A251" s="44" t="s">
        <v>81</v>
      </c>
      <c r="B251" s="49" t="s">
        <v>35</v>
      </c>
      <c r="C251" s="45" t="s">
        <v>383</v>
      </c>
      <c r="D251" s="46">
        <v>250000</v>
      </c>
      <c r="E251" s="46">
        <v>0</v>
      </c>
      <c r="F251" s="46">
        <f t="shared" si="3"/>
        <v>250000</v>
      </c>
      <c r="G251" s="28"/>
      <c r="H251" s="28"/>
    </row>
    <row r="252" spans="1:8" ht="25.5" customHeight="1">
      <c r="A252" s="44" t="s">
        <v>97</v>
      </c>
      <c r="B252" s="49" t="s">
        <v>35</v>
      </c>
      <c r="C252" s="45" t="s">
        <v>384</v>
      </c>
      <c r="D252" s="46">
        <v>6275191.1900000004</v>
      </c>
      <c r="E252" s="46">
        <v>1383975.98</v>
      </c>
      <c r="F252" s="46">
        <f t="shared" si="3"/>
        <v>4891215.2100000009</v>
      </c>
      <c r="G252" s="28"/>
      <c r="H252" s="28"/>
    </row>
    <row r="253" spans="1:8" ht="36" customHeight="1">
      <c r="A253" s="44" t="s">
        <v>375</v>
      </c>
      <c r="B253" s="49" t="s">
        <v>35</v>
      </c>
      <c r="C253" s="45" t="s">
        <v>385</v>
      </c>
      <c r="D253" s="46">
        <v>6175191.1900000004</v>
      </c>
      <c r="E253" s="46">
        <v>1350475.98</v>
      </c>
      <c r="F253" s="46">
        <f t="shared" si="3"/>
        <v>4824715.2100000009</v>
      </c>
      <c r="G253" s="28"/>
      <c r="H253" s="28"/>
    </row>
    <row r="254" spans="1:8" ht="36" customHeight="1">
      <c r="A254" s="44" t="s">
        <v>386</v>
      </c>
      <c r="B254" s="49" t="s">
        <v>35</v>
      </c>
      <c r="C254" s="45" t="s">
        <v>387</v>
      </c>
      <c r="D254" s="46">
        <v>6175191.1900000004</v>
      </c>
      <c r="E254" s="46">
        <v>1350475.98</v>
      </c>
      <c r="F254" s="46">
        <f t="shared" si="3"/>
        <v>4824715.2100000009</v>
      </c>
      <c r="G254" s="28"/>
      <c r="H254" s="28"/>
    </row>
    <row r="255" spans="1:8" ht="36" customHeight="1">
      <c r="A255" s="44" t="s">
        <v>99</v>
      </c>
      <c r="B255" s="49" t="s">
        <v>35</v>
      </c>
      <c r="C255" s="45" t="s">
        <v>388</v>
      </c>
      <c r="D255" s="46">
        <v>100000</v>
      </c>
      <c r="E255" s="46">
        <v>33500</v>
      </c>
      <c r="F255" s="46">
        <f t="shared" si="3"/>
        <v>66500</v>
      </c>
      <c r="G255" s="28"/>
      <c r="H255" s="28"/>
    </row>
    <row r="256" spans="1:8" ht="36" customHeight="1">
      <c r="A256" s="44" t="s">
        <v>101</v>
      </c>
      <c r="B256" s="49" t="s">
        <v>35</v>
      </c>
      <c r="C256" s="45" t="s">
        <v>389</v>
      </c>
      <c r="D256" s="46">
        <v>100000</v>
      </c>
      <c r="E256" s="46">
        <v>33500</v>
      </c>
      <c r="F256" s="46">
        <f t="shared" si="3"/>
        <v>66500</v>
      </c>
      <c r="G256" s="28"/>
      <c r="H256" s="28"/>
    </row>
    <row r="257" spans="1:8" ht="36" customHeight="1">
      <c r="A257" s="44" t="s">
        <v>258</v>
      </c>
      <c r="B257" s="49" t="s">
        <v>35</v>
      </c>
      <c r="C257" s="45" t="s">
        <v>390</v>
      </c>
      <c r="D257" s="46">
        <v>740000</v>
      </c>
      <c r="E257" s="46">
        <v>0</v>
      </c>
      <c r="F257" s="46">
        <f t="shared" si="3"/>
        <v>740000</v>
      </c>
      <c r="G257" s="28"/>
      <c r="H257" s="28"/>
    </row>
    <row r="258" spans="1:8" ht="36" customHeight="1">
      <c r="A258" s="44" t="s">
        <v>294</v>
      </c>
      <c r="B258" s="49" t="s">
        <v>35</v>
      </c>
      <c r="C258" s="45" t="s">
        <v>391</v>
      </c>
      <c r="D258" s="46">
        <v>740000</v>
      </c>
      <c r="E258" s="46">
        <v>0</v>
      </c>
      <c r="F258" s="46">
        <f t="shared" si="3"/>
        <v>740000</v>
      </c>
      <c r="G258" s="28"/>
      <c r="H258" s="28"/>
    </row>
    <row r="259" spans="1:8" ht="36" customHeight="1">
      <c r="A259" s="44" t="s">
        <v>392</v>
      </c>
      <c r="B259" s="49" t="s">
        <v>35</v>
      </c>
      <c r="C259" s="45" t="s">
        <v>393</v>
      </c>
      <c r="D259" s="46">
        <v>740000</v>
      </c>
      <c r="E259" s="46">
        <v>0</v>
      </c>
      <c r="F259" s="46">
        <f t="shared" si="3"/>
        <v>740000</v>
      </c>
      <c r="G259" s="28"/>
      <c r="H259" s="28"/>
    </row>
    <row r="260" spans="1:8" ht="25.5" customHeight="1">
      <c r="A260" s="44" t="s">
        <v>103</v>
      </c>
      <c r="B260" s="49" t="s">
        <v>35</v>
      </c>
      <c r="C260" s="45" t="s">
        <v>394</v>
      </c>
      <c r="D260" s="46">
        <v>3100000</v>
      </c>
      <c r="E260" s="46">
        <v>1194204</v>
      </c>
      <c r="F260" s="46">
        <f t="shared" si="3"/>
        <v>1905796</v>
      </c>
      <c r="G260" s="28"/>
      <c r="H260" s="28"/>
    </row>
    <row r="261" spans="1:8" ht="36" customHeight="1">
      <c r="A261" s="44" t="s">
        <v>190</v>
      </c>
      <c r="B261" s="49" t="s">
        <v>35</v>
      </c>
      <c r="C261" s="45" t="s">
        <v>395</v>
      </c>
      <c r="D261" s="46">
        <v>3100000</v>
      </c>
      <c r="E261" s="46">
        <v>1194204</v>
      </c>
      <c r="F261" s="46">
        <f t="shared" si="3"/>
        <v>1905796</v>
      </c>
      <c r="G261" s="28"/>
      <c r="H261" s="28"/>
    </row>
    <row r="262" spans="1:8" ht="36" customHeight="1">
      <c r="A262" s="44" t="s">
        <v>192</v>
      </c>
      <c r="B262" s="49" t="s">
        <v>35</v>
      </c>
      <c r="C262" s="45" t="s">
        <v>396</v>
      </c>
      <c r="D262" s="46">
        <v>3100000</v>
      </c>
      <c r="E262" s="46">
        <v>1194204</v>
      </c>
      <c r="F262" s="46">
        <f t="shared" si="3"/>
        <v>1905796</v>
      </c>
      <c r="G262" s="28"/>
      <c r="H262" s="28"/>
    </row>
    <row r="263" spans="1:8" ht="25.5" customHeight="1">
      <c r="A263" s="44" t="s">
        <v>397</v>
      </c>
      <c r="B263" s="49" t="s">
        <v>35</v>
      </c>
      <c r="C263" s="45" t="s">
        <v>398</v>
      </c>
      <c r="D263" s="46">
        <v>32456270.899999999</v>
      </c>
      <c r="E263" s="46">
        <v>15411739.01</v>
      </c>
      <c r="F263" s="46">
        <f t="shared" si="3"/>
        <v>17044531.890000001</v>
      </c>
      <c r="G263" s="28"/>
      <c r="H263" s="28"/>
    </row>
    <row r="264" spans="1:8" ht="25.5" customHeight="1">
      <c r="A264" s="44" t="s">
        <v>97</v>
      </c>
      <c r="B264" s="49" t="s">
        <v>35</v>
      </c>
      <c r="C264" s="45" t="s">
        <v>399</v>
      </c>
      <c r="D264" s="46">
        <v>23614639.899999999</v>
      </c>
      <c r="E264" s="46">
        <v>15411739.01</v>
      </c>
      <c r="F264" s="46">
        <f t="shared" si="3"/>
        <v>8202900.8899999987</v>
      </c>
      <c r="G264" s="28"/>
      <c r="H264" s="28"/>
    </row>
    <row r="265" spans="1:8" ht="36" customHeight="1">
      <c r="A265" s="44" t="s">
        <v>99</v>
      </c>
      <c r="B265" s="49" t="s">
        <v>35</v>
      </c>
      <c r="C265" s="45" t="s">
        <v>400</v>
      </c>
      <c r="D265" s="46">
        <v>23614639.899999999</v>
      </c>
      <c r="E265" s="46">
        <v>15411739.01</v>
      </c>
      <c r="F265" s="46">
        <f t="shared" si="3"/>
        <v>8202900.8899999987</v>
      </c>
      <c r="G265" s="28"/>
      <c r="H265" s="28"/>
    </row>
    <row r="266" spans="1:8" ht="25.5" customHeight="1">
      <c r="A266" s="44" t="s">
        <v>401</v>
      </c>
      <c r="B266" s="49" t="s">
        <v>35</v>
      </c>
      <c r="C266" s="45" t="s">
        <v>402</v>
      </c>
      <c r="D266" s="46">
        <v>17509739.899999999</v>
      </c>
      <c r="E266" s="46">
        <v>14685972.42</v>
      </c>
      <c r="F266" s="46">
        <f t="shared" ref="F266:F302" si="4">D266-E266</f>
        <v>2823767.4799999986</v>
      </c>
      <c r="G266" s="28"/>
      <c r="H266" s="28"/>
    </row>
    <row r="267" spans="1:8" ht="36" customHeight="1">
      <c r="A267" s="44" t="s">
        <v>403</v>
      </c>
      <c r="B267" s="49" t="s">
        <v>35</v>
      </c>
      <c r="C267" s="45" t="s">
        <v>404</v>
      </c>
      <c r="D267" s="46">
        <v>6104900</v>
      </c>
      <c r="E267" s="46">
        <v>725766.59</v>
      </c>
      <c r="F267" s="46">
        <f t="shared" si="4"/>
        <v>5379133.4100000001</v>
      </c>
      <c r="G267" s="28"/>
      <c r="H267" s="28"/>
    </row>
    <row r="268" spans="1:8" ht="36" customHeight="1">
      <c r="A268" s="44" t="s">
        <v>341</v>
      </c>
      <c r="B268" s="49" t="s">
        <v>35</v>
      </c>
      <c r="C268" s="45" t="s">
        <v>405</v>
      </c>
      <c r="D268" s="46">
        <v>8841631</v>
      </c>
      <c r="E268" s="46">
        <v>0</v>
      </c>
      <c r="F268" s="46">
        <f t="shared" si="4"/>
        <v>8841631</v>
      </c>
      <c r="G268" s="28"/>
      <c r="H268" s="28"/>
    </row>
    <row r="269" spans="1:8" ht="25.5" customHeight="1">
      <c r="A269" s="44" t="s">
        <v>406</v>
      </c>
      <c r="B269" s="49" t="s">
        <v>35</v>
      </c>
      <c r="C269" s="45" t="s">
        <v>407</v>
      </c>
      <c r="D269" s="46">
        <v>8841631</v>
      </c>
      <c r="E269" s="46">
        <v>0</v>
      </c>
      <c r="F269" s="46">
        <f t="shared" si="4"/>
        <v>8841631</v>
      </c>
      <c r="G269" s="28"/>
      <c r="H269" s="28"/>
    </row>
    <row r="270" spans="1:8" ht="36" customHeight="1">
      <c r="A270" s="44" t="s">
        <v>408</v>
      </c>
      <c r="B270" s="49" t="s">
        <v>35</v>
      </c>
      <c r="C270" s="45" t="s">
        <v>409</v>
      </c>
      <c r="D270" s="46">
        <v>8841631</v>
      </c>
      <c r="E270" s="46">
        <v>0</v>
      </c>
      <c r="F270" s="46">
        <f t="shared" si="4"/>
        <v>8841631</v>
      </c>
      <c r="G270" s="28"/>
      <c r="H270" s="28"/>
    </row>
    <row r="271" spans="1:8" ht="25.5" customHeight="1">
      <c r="A271" s="44" t="s">
        <v>410</v>
      </c>
      <c r="B271" s="49" t="s">
        <v>35</v>
      </c>
      <c r="C271" s="45" t="s">
        <v>411</v>
      </c>
      <c r="D271" s="46">
        <v>254759385.58000001</v>
      </c>
      <c r="E271" s="46">
        <v>64052117.07</v>
      </c>
      <c r="F271" s="46">
        <f t="shared" si="4"/>
        <v>190707268.51000002</v>
      </c>
      <c r="G271" s="28"/>
      <c r="H271" s="28"/>
    </row>
    <row r="272" spans="1:8" ht="25.5" customHeight="1">
      <c r="A272" s="44" t="s">
        <v>412</v>
      </c>
      <c r="B272" s="49" t="s">
        <v>35</v>
      </c>
      <c r="C272" s="45" t="s">
        <v>413</v>
      </c>
      <c r="D272" s="46">
        <v>18354167.329999998</v>
      </c>
      <c r="E272" s="46">
        <v>4822448.1100000003</v>
      </c>
      <c r="F272" s="46">
        <f t="shared" si="4"/>
        <v>13531719.219999999</v>
      </c>
      <c r="G272" s="28"/>
      <c r="H272" s="28"/>
    </row>
    <row r="273" spans="1:8" ht="36" customHeight="1">
      <c r="A273" s="44" t="s">
        <v>258</v>
      </c>
      <c r="B273" s="49" t="s">
        <v>35</v>
      </c>
      <c r="C273" s="45" t="s">
        <v>414</v>
      </c>
      <c r="D273" s="46">
        <v>18354167.329999998</v>
      </c>
      <c r="E273" s="46">
        <v>4822448.1100000003</v>
      </c>
      <c r="F273" s="46">
        <f t="shared" si="4"/>
        <v>13531719.219999999</v>
      </c>
      <c r="G273" s="28"/>
      <c r="H273" s="28"/>
    </row>
    <row r="274" spans="1:8" ht="25.5" customHeight="1">
      <c r="A274" s="44" t="s">
        <v>266</v>
      </c>
      <c r="B274" s="49" t="s">
        <v>35</v>
      </c>
      <c r="C274" s="45" t="s">
        <v>415</v>
      </c>
      <c r="D274" s="46">
        <v>18354167.329999998</v>
      </c>
      <c r="E274" s="46">
        <v>4822448.1100000003</v>
      </c>
      <c r="F274" s="46">
        <f t="shared" si="4"/>
        <v>13531719.219999999</v>
      </c>
      <c r="G274" s="28"/>
      <c r="H274" s="28"/>
    </row>
    <row r="275" spans="1:8" ht="36" customHeight="1">
      <c r="A275" s="44" t="s">
        <v>268</v>
      </c>
      <c r="B275" s="49" t="s">
        <v>35</v>
      </c>
      <c r="C275" s="45" t="s">
        <v>416</v>
      </c>
      <c r="D275" s="46">
        <v>15880700</v>
      </c>
      <c r="E275" s="46">
        <v>2795000</v>
      </c>
      <c r="F275" s="46">
        <f t="shared" si="4"/>
        <v>13085700</v>
      </c>
      <c r="G275" s="28"/>
      <c r="H275" s="28"/>
    </row>
    <row r="276" spans="1:8" ht="25.5" customHeight="1">
      <c r="A276" s="44" t="s">
        <v>270</v>
      </c>
      <c r="B276" s="49" t="s">
        <v>35</v>
      </c>
      <c r="C276" s="45" t="s">
        <v>417</v>
      </c>
      <c r="D276" s="46">
        <v>2473467.33</v>
      </c>
      <c r="E276" s="46">
        <v>2027448.11</v>
      </c>
      <c r="F276" s="46">
        <f t="shared" si="4"/>
        <v>446019.22</v>
      </c>
      <c r="G276" s="28"/>
      <c r="H276" s="28"/>
    </row>
    <row r="277" spans="1:8" ht="25.5" customHeight="1">
      <c r="A277" s="44" t="s">
        <v>418</v>
      </c>
      <c r="B277" s="49" t="s">
        <v>35</v>
      </c>
      <c r="C277" s="45" t="s">
        <v>419</v>
      </c>
      <c r="D277" s="46">
        <v>220739664.25</v>
      </c>
      <c r="E277" s="46">
        <v>55806226.609999999</v>
      </c>
      <c r="F277" s="46">
        <f t="shared" si="4"/>
        <v>164933437.63999999</v>
      </c>
      <c r="G277" s="28"/>
      <c r="H277" s="28"/>
    </row>
    <row r="278" spans="1:8" ht="36" customHeight="1">
      <c r="A278" s="44" t="s">
        <v>258</v>
      </c>
      <c r="B278" s="49" t="s">
        <v>35</v>
      </c>
      <c r="C278" s="45" t="s">
        <v>420</v>
      </c>
      <c r="D278" s="46">
        <v>220739664.25</v>
      </c>
      <c r="E278" s="46">
        <v>55806226.609999999</v>
      </c>
      <c r="F278" s="46">
        <f t="shared" si="4"/>
        <v>164933437.63999999</v>
      </c>
      <c r="G278" s="28"/>
      <c r="H278" s="28"/>
    </row>
    <row r="279" spans="1:8" ht="25.5" customHeight="1">
      <c r="A279" s="44" t="s">
        <v>260</v>
      </c>
      <c r="B279" s="49" t="s">
        <v>35</v>
      </c>
      <c r="C279" s="45" t="s">
        <v>421</v>
      </c>
      <c r="D279" s="46">
        <v>182252286.28999999</v>
      </c>
      <c r="E279" s="46">
        <v>47206600.469999999</v>
      </c>
      <c r="F279" s="46">
        <f t="shared" si="4"/>
        <v>135045685.81999999</v>
      </c>
      <c r="G279" s="28"/>
      <c r="H279" s="28"/>
    </row>
    <row r="280" spans="1:8" ht="36" customHeight="1">
      <c r="A280" s="44" t="s">
        <v>262</v>
      </c>
      <c r="B280" s="49" t="s">
        <v>35</v>
      </c>
      <c r="C280" s="45" t="s">
        <v>422</v>
      </c>
      <c r="D280" s="46">
        <v>178852086.28999999</v>
      </c>
      <c r="E280" s="46">
        <v>45434250.770000003</v>
      </c>
      <c r="F280" s="46">
        <f t="shared" si="4"/>
        <v>133417835.51999998</v>
      </c>
      <c r="G280" s="28"/>
      <c r="H280" s="28"/>
    </row>
    <row r="281" spans="1:8" ht="25.5" customHeight="1">
      <c r="A281" s="44" t="s">
        <v>264</v>
      </c>
      <c r="B281" s="49" t="s">
        <v>35</v>
      </c>
      <c r="C281" s="45" t="s">
        <v>423</v>
      </c>
      <c r="D281" s="46">
        <v>3400200</v>
      </c>
      <c r="E281" s="46">
        <v>1772349.7</v>
      </c>
      <c r="F281" s="46">
        <f t="shared" si="4"/>
        <v>1627850.3</v>
      </c>
      <c r="G281" s="28"/>
      <c r="H281" s="28"/>
    </row>
    <row r="282" spans="1:8" ht="25.5" customHeight="1">
      <c r="A282" s="44" t="s">
        <v>266</v>
      </c>
      <c r="B282" s="49" t="s">
        <v>35</v>
      </c>
      <c r="C282" s="45" t="s">
        <v>424</v>
      </c>
      <c r="D282" s="46">
        <v>38487377.960000001</v>
      </c>
      <c r="E282" s="46">
        <v>8599626.1400000006</v>
      </c>
      <c r="F282" s="46">
        <f t="shared" si="4"/>
        <v>29887751.82</v>
      </c>
      <c r="G282" s="28"/>
      <c r="H282" s="28"/>
    </row>
    <row r="283" spans="1:8" ht="36" customHeight="1">
      <c r="A283" s="44" t="s">
        <v>268</v>
      </c>
      <c r="B283" s="49" t="s">
        <v>35</v>
      </c>
      <c r="C283" s="45" t="s">
        <v>425</v>
      </c>
      <c r="D283" s="46">
        <v>38487377.960000001</v>
      </c>
      <c r="E283" s="46">
        <v>8599626.1400000006</v>
      </c>
      <c r="F283" s="46">
        <f t="shared" si="4"/>
        <v>29887751.82</v>
      </c>
      <c r="G283" s="28"/>
      <c r="H283" s="28"/>
    </row>
    <row r="284" spans="1:8" ht="36" customHeight="1">
      <c r="A284" s="44" t="s">
        <v>426</v>
      </c>
      <c r="B284" s="49" t="s">
        <v>35</v>
      </c>
      <c r="C284" s="45" t="s">
        <v>427</v>
      </c>
      <c r="D284" s="46">
        <v>15665554</v>
      </c>
      <c r="E284" s="46">
        <v>3423442.35</v>
      </c>
      <c r="F284" s="46">
        <f t="shared" si="4"/>
        <v>12242111.65</v>
      </c>
      <c r="G284" s="28"/>
      <c r="H284" s="28"/>
    </row>
    <row r="285" spans="1:8" ht="36" customHeight="1">
      <c r="A285" s="44" t="s">
        <v>65</v>
      </c>
      <c r="B285" s="49" t="s">
        <v>35</v>
      </c>
      <c r="C285" s="45" t="s">
        <v>428</v>
      </c>
      <c r="D285" s="46">
        <v>13564170</v>
      </c>
      <c r="E285" s="46">
        <v>2994612.15</v>
      </c>
      <c r="F285" s="46">
        <f t="shared" si="4"/>
        <v>10569557.85</v>
      </c>
      <c r="G285" s="28"/>
      <c r="H285" s="28"/>
    </row>
    <row r="286" spans="1:8" ht="36" customHeight="1">
      <c r="A286" s="44" t="s">
        <v>67</v>
      </c>
      <c r="B286" s="49" t="s">
        <v>35</v>
      </c>
      <c r="C286" s="45" t="s">
        <v>429</v>
      </c>
      <c r="D286" s="46">
        <v>13564170</v>
      </c>
      <c r="E286" s="46">
        <v>2994612.15</v>
      </c>
      <c r="F286" s="46">
        <f t="shared" si="4"/>
        <v>10569557.85</v>
      </c>
      <c r="G286" s="28"/>
      <c r="H286" s="28"/>
    </row>
    <row r="287" spans="1:8" ht="36" customHeight="1">
      <c r="A287" s="44" t="s">
        <v>69</v>
      </c>
      <c r="B287" s="49" t="s">
        <v>35</v>
      </c>
      <c r="C287" s="45" t="s">
        <v>430</v>
      </c>
      <c r="D287" s="46">
        <v>10402590</v>
      </c>
      <c r="E287" s="46">
        <v>2512423.25</v>
      </c>
      <c r="F287" s="46">
        <f t="shared" si="4"/>
        <v>7890166.75</v>
      </c>
      <c r="G287" s="28"/>
      <c r="H287" s="28"/>
    </row>
    <row r="288" spans="1:8" ht="36" customHeight="1">
      <c r="A288" s="44" t="s">
        <v>88</v>
      </c>
      <c r="B288" s="49" t="s">
        <v>35</v>
      </c>
      <c r="C288" s="45" t="s">
        <v>431</v>
      </c>
      <c r="D288" s="46">
        <v>20000</v>
      </c>
      <c r="E288" s="46">
        <v>0</v>
      </c>
      <c r="F288" s="46">
        <f t="shared" si="4"/>
        <v>20000</v>
      </c>
      <c r="G288" s="28"/>
      <c r="H288" s="28"/>
    </row>
    <row r="289" spans="1:8" ht="36" customHeight="1">
      <c r="A289" s="44" t="s">
        <v>71</v>
      </c>
      <c r="B289" s="49" t="s">
        <v>35</v>
      </c>
      <c r="C289" s="45" t="s">
        <v>432</v>
      </c>
      <c r="D289" s="46">
        <v>3141580</v>
      </c>
      <c r="E289" s="46">
        <v>482188.9</v>
      </c>
      <c r="F289" s="46">
        <f t="shared" si="4"/>
        <v>2659391.1</v>
      </c>
      <c r="G289" s="28"/>
      <c r="H289" s="28"/>
    </row>
    <row r="290" spans="1:8" ht="36" customHeight="1">
      <c r="A290" s="44" t="s">
        <v>75</v>
      </c>
      <c r="B290" s="49" t="s">
        <v>35</v>
      </c>
      <c r="C290" s="45" t="s">
        <v>433</v>
      </c>
      <c r="D290" s="46">
        <v>2101384</v>
      </c>
      <c r="E290" s="46">
        <v>428830.2</v>
      </c>
      <c r="F290" s="46">
        <f t="shared" si="4"/>
        <v>1672553.8</v>
      </c>
      <c r="G290" s="28"/>
      <c r="H290" s="28"/>
    </row>
    <row r="291" spans="1:8" ht="36" customHeight="1">
      <c r="A291" s="44" t="s">
        <v>77</v>
      </c>
      <c r="B291" s="49" t="s">
        <v>35</v>
      </c>
      <c r="C291" s="45" t="s">
        <v>434</v>
      </c>
      <c r="D291" s="46">
        <v>2101384</v>
      </c>
      <c r="E291" s="46">
        <v>428830.2</v>
      </c>
      <c r="F291" s="46">
        <f t="shared" si="4"/>
        <v>1672553.8</v>
      </c>
      <c r="G291" s="28"/>
      <c r="H291" s="28"/>
    </row>
    <row r="292" spans="1:8" ht="36" customHeight="1">
      <c r="A292" s="44" t="s">
        <v>79</v>
      </c>
      <c r="B292" s="49" t="s">
        <v>35</v>
      </c>
      <c r="C292" s="45" t="s">
        <v>435</v>
      </c>
      <c r="D292" s="46">
        <v>869884</v>
      </c>
      <c r="E292" s="46">
        <v>96239.9</v>
      </c>
      <c r="F292" s="46">
        <f t="shared" si="4"/>
        <v>773644.1</v>
      </c>
      <c r="G292" s="28"/>
      <c r="H292" s="28"/>
    </row>
    <row r="293" spans="1:8" ht="25.5" customHeight="1">
      <c r="A293" s="44" t="s">
        <v>81</v>
      </c>
      <c r="B293" s="49" t="s">
        <v>35</v>
      </c>
      <c r="C293" s="45" t="s">
        <v>436</v>
      </c>
      <c r="D293" s="46">
        <v>1231500</v>
      </c>
      <c r="E293" s="46">
        <v>332590.3</v>
      </c>
      <c r="F293" s="46">
        <f t="shared" si="4"/>
        <v>898909.7</v>
      </c>
      <c r="G293" s="28"/>
      <c r="H293" s="28"/>
    </row>
    <row r="294" spans="1:8" ht="25.5" customHeight="1">
      <c r="A294" s="44" t="s">
        <v>437</v>
      </c>
      <c r="B294" s="49" t="s">
        <v>35</v>
      </c>
      <c r="C294" s="45" t="s">
        <v>438</v>
      </c>
      <c r="D294" s="46">
        <v>6460100</v>
      </c>
      <c r="E294" s="46">
        <v>1615025</v>
      </c>
      <c r="F294" s="46">
        <f t="shared" si="4"/>
        <v>4845075</v>
      </c>
      <c r="G294" s="28"/>
      <c r="H294" s="28"/>
    </row>
    <row r="295" spans="1:8" ht="25.5" customHeight="1">
      <c r="A295" s="44" t="s">
        <v>439</v>
      </c>
      <c r="B295" s="49" t="s">
        <v>35</v>
      </c>
      <c r="C295" s="45" t="s">
        <v>440</v>
      </c>
      <c r="D295" s="46">
        <v>6460100</v>
      </c>
      <c r="E295" s="46">
        <v>1615025</v>
      </c>
      <c r="F295" s="46">
        <f t="shared" si="4"/>
        <v>4845075</v>
      </c>
      <c r="G295" s="28"/>
      <c r="H295" s="28"/>
    </row>
    <row r="296" spans="1:8" ht="36" customHeight="1">
      <c r="A296" s="44" t="s">
        <v>258</v>
      </c>
      <c r="B296" s="49" t="s">
        <v>35</v>
      </c>
      <c r="C296" s="45" t="s">
        <v>441</v>
      </c>
      <c r="D296" s="46">
        <v>6460100</v>
      </c>
      <c r="E296" s="46">
        <v>1615025</v>
      </c>
      <c r="F296" s="46">
        <f t="shared" si="4"/>
        <v>4845075</v>
      </c>
      <c r="G296" s="28"/>
      <c r="H296" s="28"/>
    </row>
    <row r="297" spans="1:8" ht="25.5" customHeight="1">
      <c r="A297" s="44" t="s">
        <v>266</v>
      </c>
      <c r="B297" s="49" t="s">
        <v>35</v>
      </c>
      <c r="C297" s="45" t="s">
        <v>442</v>
      </c>
      <c r="D297" s="46">
        <v>6460100</v>
      </c>
      <c r="E297" s="46">
        <v>1615025</v>
      </c>
      <c r="F297" s="46">
        <f t="shared" si="4"/>
        <v>4845075</v>
      </c>
      <c r="G297" s="28"/>
      <c r="H297" s="28"/>
    </row>
    <row r="298" spans="1:8" ht="36" customHeight="1">
      <c r="A298" s="44" t="s">
        <v>268</v>
      </c>
      <c r="B298" s="49" t="s">
        <v>35</v>
      </c>
      <c r="C298" s="45" t="s">
        <v>443</v>
      </c>
      <c r="D298" s="46">
        <v>6460100</v>
      </c>
      <c r="E298" s="46">
        <v>1615025</v>
      </c>
      <c r="F298" s="46">
        <f t="shared" si="4"/>
        <v>4845075</v>
      </c>
      <c r="G298" s="28"/>
      <c r="H298" s="28"/>
    </row>
    <row r="299" spans="1:8" ht="36" customHeight="1">
      <c r="A299" s="44" t="s">
        <v>444</v>
      </c>
      <c r="B299" s="49" t="s">
        <v>35</v>
      </c>
      <c r="C299" s="45" t="s">
        <v>445</v>
      </c>
      <c r="D299" s="46">
        <v>106470150</v>
      </c>
      <c r="E299" s="46">
        <v>17435243.289999999</v>
      </c>
      <c r="F299" s="46">
        <f t="shared" si="4"/>
        <v>89034906.710000008</v>
      </c>
      <c r="G299" s="28"/>
      <c r="H299" s="28"/>
    </row>
    <row r="300" spans="1:8" ht="45">
      <c r="A300" s="44" t="s">
        <v>446</v>
      </c>
      <c r="B300" s="49" t="s">
        <v>35</v>
      </c>
      <c r="C300" s="45" t="s">
        <v>447</v>
      </c>
      <c r="D300" s="46">
        <v>106470150</v>
      </c>
      <c r="E300" s="46">
        <v>17435243.289999999</v>
      </c>
      <c r="F300" s="46">
        <f t="shared" si="4"/>
        <v>89034906.710000008</v>
      </c>
      <c r="G300" s="28"/>
      <c r="H300" s="28"/>
    </row>
    <row r="301" spans="1:8" ht="25.5" customHeight="1">
      <c r="A301" s="44" t="s">
        <v>448</v>
      </c>
      <c r="B301" s="49" t="s">
        <v>35</v>
      </c>
      <c r="C301" s="45" t="s">
        <v>449</v>
      </c>
      <c r="D301" s="46">
        <v>106470150</v>
      </c>
      <c r="E301" s="46">
        <v>17435243.289999999</v>
      </c>
      <c r="F301" s="46">
        <f t="shared" si="4"/>
        <v>89034906.710000008</v>
      </c>
      <c r="G301" s="28"/>
      <c r="H301" s="28"/>
    </row>
    <row r="302" spans="1:8" ht="25.5" customHeight="1" thickBot="1">
      <c r="A302" s="44" t="s">
        <v>450</v>
      </c>
      <c r="B302" s="49" t="s">
        <v>35</v>
      </c>
      <c r="C302" s="45" t="s">
        <v>451</v>
      </c>
      <c r="D302" s="46">
        <v>106470150</v>
      </c>
      <c r="E302" s="46">
        <v>17435243.289999999</v>
      </c>
      <c r="F302" s="46">
        <f t="shared" si="4"/>
        <v>89034906.710000008</v>
      </c>
      <c r="G302" s="28"/>
      <c r="H302" s="28"/>
    </row>
    <row r="303" spans="1:8" ht="15.75" thickBot="1">
      <c r="A303" s="33"/>
      <c r="B303" s="34"/>
      <c r="C303" s="34"/>
      <c r="D303" s="34"/>
      <c r="E303" s="34"/>
      <c r="F303" s="37"/>
      <c r="G303" s="27"/>
      <c r="H303" s="27"/>
    </row>
    <row r="304" spans="1:8" ht="28.5" customHeight="1" thickBot="1">
      <c r="A304" s="88" t="s">
        <v>36</v>
      </c>
      <c r="B304" s="35">
        <v>450</v>
      </c>
      <c r="C304" s="36" t="s">
        <v>59</v>
      </c>
      <c r="D304" s="38">
        <v>-97320000</v>
      </c>
      <c r="E304" s="38">
        <v>-58098168.18</v>
      </c>
      <c r="F304" s="53" t="s">
        <v>105</v>
      </c>
      <c r="G304" s="29"/>
      <c r="H304" s="29"/>
    </row>
    <row r="305" spans="1:8" ht="36.200000000000003" customHeight="1">
      <c r="A305" s="103"/>
      <c r="B305" s="103"/>
      <c r="C305" s="103"/>
      <c r="D305" s="103"/>
      <c r="E305" s="103"/>
      <c r="F305" s="103"/>
      <c r="G305" s="31"/>
      <c r="H305" s="29"/>
    </row>
  </sheetData>
  <autoFilter ref="A6:F302"/>
  <mergeCells count="9">
    <mergeCell ref="G4:G5"/>
    <mergeCell ref="A305:F305"/>
    <mergeCell ref="A2:F2"/>
    <mergeCell ref="A4:A5"/>
    <mergeCell ref="B4:B5"/>
    <mergeCell ref="C4:C5"/>
    <mergeCell ref="D4:D5"/>
    <mergeCell ref="E4:E5"/>
    <mergeCell ref="F4:F5"/>
  </mergeCells>
  <pageMargins left="0.78749999999999998" right="0.59027779999999996" top="0.59027779999999996" bottom="0.59027779999999996" header="0.39374999999999999" footer="0.51180550000000002"/>
  <pageSetup paperSize="9" scale="64" fitToHeight="1000" orientation="portrait" r:id="rId1"/>
  <headerFooter>
    <oddFooter>&amp;L&amp;D</oddFooter>
    <evenFooter>&amp;L&amp;D</evenFooter>
  </headerFooter>
</worksheet>
</file>

<file path=xl/worksheets/sheet3.xml><?xml version="1.0" encoding="utf-8"?>
<worksheet xmlns="http://schemas.openxmlformats.org/spreadsheetml/2006/main" xmlns:r="http://schemas.openxmlformats.org/officeDocument/2006/relationships">
  <dimension ref="A1:I23"/>
  <sheetViews>
    <sheetView showGridLines="0" view="pageBreakPreview" topLeftCell="A14" zoomScaleSheetLayoutView="100" workbookViewId="0">
      <selection activeCell="B26" sqref="B26"/>
    </sheetView>
  </sheetViews>
  <sheetFormatPr defaultRowHeight="15"/>
  <cols>
    <col min="1" max="1" width="50.7109375" style="1" customWidth="1"/>
    <col min="2" max="2" width="7.7109375" style="1" customWidth="1"/>
    <col min="3" max="3" width="22.7109375" style="1" customWidth="1"/>
    <col min="4" max="4" width="20" style="1" customWidth="1"/>
    <col min="5" max="7" width="20.7109375" style="1" customWidth="1"/>
    <col min="8" max="8" width="24.28515625" style="1" customWidth="1"/>
    <col min="9" max="16384" width="9.140625" style="1"/>
  </cols>
  <sheetData>
    <row r="1" spans="1:9" ht="15" customHeight="1">
      <c r="A1" s="22"/>
      <c r="B1" s="22"/>
      <c r="C1" s="22"/>
      <c r="D1" s="22"/>
      <c r="E1" s="22"/>
      <c r="F1" s="7" t="s">
        <v>37</v>
      </c>
      <c r="G1" s="3"/>
    </row>
    <row r="2" spans="1:9" ht="15" customHeight="1">
      <c r="A2" s="99" t="s">
        <v>38</v>
      </c>
      <c r="B2" s="100"/>
      <c r="C2" s="100"/>
      <c r="D2" s="100"/>
      <c r="E2" s="100"/>
      <c r="F2" s="100"/>
      <c r="G2" s="3"/>
    </row>
    <row r="3" spans="1:9" ht="9" customHeight="1">
      <c r="A3" s="32"/>
      <c r="B3" s="32"/>
      <c r="C3" s="32"/>
      <c r="D3" s="11"/>
      <c r="E3" s="11"/>
      <c r="F3" s="7"/>
      <c r="G3" s="8"/>
    </row>
    <row r="4" spans="1:9" ht="27" customHeight="1">
      <c r="A4" s="105" t="s">
        <v>24</v>
      </c>
      <c r="B4" s="107" t="s">
        <v>25</v>
      </c>
      <c r="C4" s="107" t="s">
        <v>39</v>
      </c>
      <c r="D4" s="90" t="s">
        <v>27</v>
      </c>
      <c r="E4" s="90" t="s">
        <v>28</v>
      </c>
      <c r="F4" s="90" t="s">
        <v>29</v>
      </c>
      <c r="G4" s="11"/>
    </row>
    <row r="5" spans="1:9" ht="21" customHeight="1">
      <c r="A5" s="111"/>
      <c r="B5" s="112"/>
      <c r="C5" s="112"/>
      <c r="D5" s="91"/>
      <c r="E5" s="91"/>
      <c r="F5" s="91"/>
      <c r="G5" s="24"/>
    </row>
    <row r="6" spans="1:9" ht="15.75" customHeight="1">
      <c r="A6" s="23">
        <v>1</v>
      </c>
      <c r="B6" s="25">
        <v>2</v>
      </c>
      <c r="C6" s="25">
        <v>3</v>
      </c>
      <c r="D6" s="25">
        <v>4</v>
      </c>
      <c r="E6" s="25">
        <v>5</v>
      </c>
      <c r="F6" s="25">
        <v>6</v>
      </c>
      <c r="G6" s="26"/>
    </row>
    <row r="7" spans="1:9">
      <c r="A7" s="72" t="s">
        <v>40</v>
      </c>
      <c r="B7" s="73" t="s">
        <v>41</v>
      </c>
      <c r="C7" s="74" t="s">
        <v>31</v>
      </c>
      <c r="D7" s="75">
        <v>97320000</v>
      </c>
      <c r="E7" s="75">
        <v>58098168.18</v>
      </c>
      <c r="F7" s="76">
        <v>576255530.38999999</v>
      </c>
      <c r="G7" s="27"/>
    </row>
    <row r="8" spans="1:9" ht="22.5">
      <c r="A8" s="83" t="s">
        <v>42</v>
      </c>
      <c r="B8" s="73" t="s">
        <v>43</v>
      </c>
      <c r="C8" s="74" t="s">
        <v>31</v>
      </c>
      <c r="D8" s="75">
        <v>97320000</v>
      </c>
      <c r="E8" s="75">
        <v>74703698.569999993</v>
      </c>
      <c r="F8" s="76">
        <v>559650000</v>
      </c>
      <c r="G8" s="27"/>
    </row>
    <row r="9" spans="1:9" ht="22.5">
      <c r="A9" s="84" t="s">
        <v>44</v>
      </c>
      <c r="B9" s="77" t="s">
        <v>43</v>
      </c>
      <c r="C9" s="81" t="s">
        <v>815</v>
      </c>
      <c r="D9" s="78">
        <v>559650000</v>
      </c>
      <c r="E9" s="78">
        <v>0</v>
      </c>
      <c r="F9" s="79">
        <v>559650000</v>
      </c>
      <c r="G9" s="28"/>
    </row>
    <row r="10" spans="1:9" ht="22.5">
      <c r="A10" s="84" t="s">
        <v>45</v>
      </c>
      <c r="B10" s="77" t="s">
        <v>43</v>
      </c>
      <c r="C10" s="81" t="s">
        <v>816</v>
      </c>
      <c r="D10" s="78">
        <v>-350000000</v>
      </c>
      <c r="E10" s="78">
        <v>-270000000</v>
      </c>
      <c r="F10" s="79">
        <v>0</v>
      </c>
      <c r="G10" s="28"/>
    </row>
    <row r="11" spans="1:9" ht="33.75">
      <c r="A11" s="84" t="s">
        <v>46</v>
      </c>
      <c r="B11" s="77" t="s">
        <v>43</v>
      </c>
      <c r="C11" s="81" t="s">
        <v>817</v>
      </c>
      <c r="D11" s="78">
        <v>297431000</v>
      </c>
      <c r="E11" s="78">
        <v>297431000</v>
      </c>
      <c r="F11" s="79">
        <v>0</v>
      </c>
      <c r="G11" s="28"/>
    </row>
    <row r="12" spans="1:9" ht="33.75">
      <c r="A12" s="84" t="s">
        <v>47</v>
      </c>
      <c r="B12" s="77" t="s">
        <v>43</v>
      </c>
      <c r="C12" s="81" t="s">
        <v>818</v>
      </c>
      <c r="D12" s="80">
        <v>-409761000</v>
      </c>
      <c r="E12" s="80">
        <v>-5700000</v>
      </c>
      <c r="F12" s="79">
        <v>0</v>
      </c>
      <c r="G12" s="28"/>
    </row>
    <row r="13" spans="1:9" ht="128.25" customHeight="1">
      <c r="A13" s="85" t="s">
        <v>814</v>
      </c>
      <c r="B13" s="77"/>
      <c r="C13" s="81" t="s">
        <v>819</v>
      </c>
      <c r="D13" s="80">
        <v>0</v>
      </c>
      <c r="E13" s="80">
        <v>52972698.57</v>
      </c>
      <c r="F13" s="79">
        <v>0</v>
      </c>
      <c r="G13" s="28"/>
    </row>
    <row r="14" spans="1:9" ht="184.5" customHeight="1">
      <c r="A14" s="85" t="s">
        <v>812</v>
      </c>
      <c r="B14" s="77" t="s">
        <v>43</v>
      </c>
      <c r="C14" s="81" t="s">
        <v>820</v>
      </c>
      <c r="D14" s="78">
        <v>0</v>
      </c>
      <c r="E14" s="78">
        <v>7482106.7199999997</v>
      </c>
      <c r="F14" s="79">
        <v>0</v>
      </c>
      <c r="G14" s="28"/>
    </row>
    <row r="15" spans="1:9" ht="183.75" customHeight="1">
      <c r="A15" s="85" t="s">
        <v>813</v>
      </c>
      <c r="B15" s="77" t="s">
        <v>43</v>
      </c>
      <c r="C15" s="81" t="s">
        <v>821</v>
      </c>
      <c r="D15" s="78">
        <v>0</v>
      </c>
      <c r="E15" s="78">
        <v>45490591.850000001</v>
      </c>
      <c r="F15" s="79">
        <v>0</v>
      </c>
      <c r="G15" s="28"/>
      <c r="I15" s="89"/>
    </row>
    <row r="16" spans="1:9">
      <c r="A16" s="83" t="s">
        <v>48</v>
      </c>
      <c r="B16" s="73" t="s">
        <v>49</v>
      </c>
      <c r="C16" s="82" t="s">
        <v>31</v>
      </c>
      <c r="D16" s="75">
        <v>0</v>
      </c>
      <c r="E16" s="75">
        <v>0</v>
      </c>
      <c r="F16" s="76">
        <v>0</v>
      </c>
      <c r="G16" s="27"/>
    </row>
    <row r="17" spans="1:7">
      <c r="A17" s="83" t="s">
        <v>50</v>
      </c>
      <c r="B17" s="73" t="s">
        <v>51</v>
      </c>
      <c r="C17" s="82"/>
      <c r="D17" s="75">
        <v>0</v>
      </c>
      <c r="E17" s="75">
        <v>-16605530.390000001</v>
      </c>
      <c r="F17" s="76">
        <v>16605530.390000001</v>
      </c>
      <c r="G17" s="27"/>
    </row>
    <row r="18" spans="1:7">
      <c r="A18" s="83" t="s">
        <v>52</v>
      </c>
      <c r="B18" s="73" t="s">
        <v>53</v>
      </c>
      <c r="C18" s="82"/>
      <c r="D18" s="75">
        <v>-4562856155.29</v>
      </c>
      <c r="E18" s="75">
        <v>-1489162822.8</v>
      </c>
      <c r="F18" s="76">
        <v>0</v>
      </c>
      <c r="G18" s="27"/>
    </row>
    <row r="19" spans="1:7" ht="22.5">
      <c r="A19" s="84" t="s">
        <v>54</v>
      </c>
      <c r="B19" s="77" t="s">
        <v>53</v>
      </c>
      <c r="C19" s="81" t="s">
        <v>822</v>
      </c>
      <c r="D19" s="78">
        <v>-4562856155.29</v>
      </c>
      <c r="E19" s="78">
        <v>-1489162822.8</v>
      </c>
      <c r="F19" s="79">
        <v>0</v>
      </c>
      <c r="G19" s="28"/>
    </row>
    <row r="20" spans="1:7">
      <c r="A20" s="83" t="s">
        <v>55</v>
      </c>
      <c r="B20" s="73" t="s">
        <v>56</v>
      </c>
      <c r="C20" s="82"/>
      <c r="D20" s="75">
        <v>4562856155.29</v>
      </c>
      <c r="E20" s="75">
        <v>1472557292.4100001</v>
      </c>
      <c r="F20" s="76">
        <v>0</v>
      </c>
      <c r="G20" s="27"/>
    </row>
    <row r="21" spans="1:7" ht="22.5">
      <c r="A21" s="84" t="s">
        <v>57</v>
      </c>
      <c r="B21" s="77" t="s">
        <v>56</v>
      </c>
      <c r="C21" s="81" t="s">
        <v>823</v>
      </c>
      <c r="D21" s="78">
        <v>4562856155.29</v>
      </c>
      <c r="E21" s="78">
        <v>1472557292.4100001</v>
      </c>
      <c r="F21" s="79">
        <v>0</v>
      </c>
      <c r="G21" s="28"/>
    </row>
    <row r="22" spans="1:7" ht="12" customHeight="1">
      <c r="A22" s="29"/>
      <c r="B22" s="30"/>
      <c r="C22" s="30"/>
      <c r="D22" s="30"/>
      <c r="E22" s="30"/>
      <c r="F22" s="30"/>
      <c r="G22" s="29"/>
    </row>
    <row r="23" spans="1:7" ht="36.200000000000003" customHeight="1">
      <c r="A23" s="103"/>
      <c r="B23" s="110"/>
      <c r="C23" s="110"/>
      <c r="D23" s="110"/>
      <c r="E23" s="110"/>
      <c r="F23" s="110"/>
      <c r="G23" s="31"/>
    </row>
  </sheetData>
  <mergeCells count="8">
    <mergeCell ref="A23:F23"/>
    <mergeCell ref="A2:F2"/>
    <mergeCell ref="A4:A5"/>
    <mergeCell ref="B4:B5"/>
    <mergeCell ref="C4:C5"/>
    <mergeCell ref="D4:D5"/>
    <mergeCell ref="E4:E5"/>
    <mergeCell ref="F4:F5"/>
  </mergeCells>
  <pageMargins left="0.78740157480314965" right="0.59055118110236227" top="0.59055118110236227" bottom="0.59055118110236227" header="0.39370078740157483" footer="0.51181102362204722"/>
  <pageSetup paperSize="9" scale="61" fitToHeight="1000" orientation="portrait" r:id="rId1"/>
  <headerFooter>
    <oddFooter>&amp;L&amp;D</oddFooter>
    <evenFooter>&amp;L&amp;D</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 /&gt;&#10;    &lt;string /&gt;&#10;  &lt;/DateInfo&gt;&#10;  &lt;Code&gt;DOCUMENTS_72N117&lt;/Code&gt;&#10;  &lt;ObjectCode&gt;DOCUMENTS_72N117&lt;/ObjectCode&gt;&#10;  &lt;DocName&gt;(0503117) Отчет об исполнении бюджета&lt;/DocName&gt;&#10;  &lt;VariantLink xsi:nil=&quot;true&quot; /&gt;&#10;  &lt;SvodReportLink xsi:nil=&quot;true&quot; /&gt;&#10;  &lt;ReportLink xsi:nil=&quot;true&quot; /&gt;&#10;  &lt;SilentMode&gt;false&lt;/SilentMode&gt;&#10;&lt;/ShortPrimaryServiceReportArguments&gt;"/>
    <Parameter Name="cbcr_1. Доходы бюджета!bcorr" Type="System.Int32" Value="1690268"/>
    <Parameter Name="cbcr_2. Расходы бюджета!bcorr" Type="System.Int32" Value="1690268"/>
    <Parameter Name="cbcr_3. Источники финансирования!bcorr" Type="System.Int32" Value="1690268"/>
  </Parameters>
</MailMerge>
</file>

<file path=customXml/itemProps1.xml><?xml version="1.0" encoding="utf-8"?>
<ds:datastoreItem xmlns:ds="http://schemas.openxmlformats.org/officeDocument/2006/customXml" ds:itemID="{2E49DC2B-7CCB-40C6-B04E-88D1B2088EA7}">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1. Доходы бюджета</vt:lpstr>
      <vt:lpstr>2. Расходы бюджета</vt:lpstr>
      <vt:lpstr>3. Источники финансирования</vt:lpstr>
      <vt:lpstr>'1. Доходы бюджета'!Область_печати</vt:lpstr>
      <vt:lpstr>'2. Расходы бюджета'!Область_печати</vt:lpstr>
      <vt:lpstr>'3. Источники финансирования'!Область_печати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Набиуллина Ирина Радиковна</dc:creator>
  <cp:lastModifiedBy>Набиуллина</cp:lastModifiedBy>
  <cp:lastPrinted>2025-04-16T12:37:40Z</cp:lastPrinted>
  <dcterms:created xsi:type="dcterms:W3CDTF">2025-04-16T06:59:30Z</dcterms:created>
  <dcterms:modified xsi:type="dcterms:W3CDTF">2025-04-23T06:47:41Z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(0503117) Отчет об исполнении бюджета</vt:lpwstr>
  </property>
  <property fmtid="{D5CDD505-2E9C-101B-9397-08002B2CF9AE}" pid="3" name="Название отчета">
    <vt:lpwstr>(0503117) Отчет об исполнении бюджета(3).xlsx</vt:lpwstr>
  </property>
  <property fmtid="{D5CDD505-2E9C-101B-9397-08002B2CF9AE}" pid="4" name="Версия клиента">
    <vt:lpwstr>24.1.207.821 (.NET 4.7.2)</vt:lpwstr>
  </property>
  <property fmtid="{D5CDD505-2E9C-101B-9397-08002B2CF9AE}" pid="5" name="Версия базы">
    <vt:lpwstr>24.1.5201.658922581</vt:lpwstr>
  </property>
  <property fmtid="{D5CDD505-2E9C-101B-9397-08002B2CF9AE}" pid="6" name="Тип сервера">
    <vt:lpwstr>PostgreSQL</vt:lpwstr>
  </property>
  <property fmtid="{D5CDD505-2E9C-101B-9397-08002B2CF9AE}" pid="7" name="Сервер">
    <vt:lpwstr>10.33.69.128</vt:lpwstr>
  </property>
  <property fmtid="{D5CDD505-2E9C-101B-9397-08002B2CF9AE}" pid="8" name="База">
    <vt:lpwstr>komi_2025</vt:lpwstr>
  </property>
  <property fmtid="{D5CDD505-2E9C-101B-9397-08002B2CF9AE}" pid="9" name="Пользователь">
    <vt:lpwstr>06-фу-набиуллина-ир</vt:lpwstr>
  </property>
  <property fmtid="{D5CDD505-2E9C-101B-9397-08002B2CF9AE}" pid="10" name="Шаблон">
    <vt:lpwstr>V_72N117_ITEM.XLT</vt:lpwstr>
  </property>
  <property fmtid="{D5CDD505-2E9C-101B-9397-08002B2CF9AE}" pid="11" name="Локальная база">
    <vt:lpwstr>не используется</vt:lpwstr>
  </property>
</Properties>
</file>